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W:\PhysicalTherapy\Graduation\"/>
    </mc:Choice>
  </mc:AlternateContent>
  <xr:revisionPtr revIDLastSave="0" documentId="13_ncr:1_{2FDC3607-E248-427A-8D92-C302DF95408C}" xr6:coauthVersionLast="36" xr6:coauthVersionMax="47" xr10:uidLastSave="{00000000-0000-0000-0000-000000000000}"/>
  <bookViews>
    <workbookView xWindow="0" yWindow="0" windowWidth="24720" windowHeight="12225" xr2:uid="{EE8509F7-C79F-4B96-B1D6-DFC9514F19DC}"/>
  </bookViews>
  <sheets>
    <sheet name="Sheet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8" i="1" l="1"/>
  <c r="M48" i="1"/>
  <c r="U47" i="1"/>
  <c r="AB46" i="1"/>
  <c r="M46" i="1"/>
  <c r="AB45" i="1"/>
  <c r="U45" i="1"/>
  <c r="M45" i="1"/>
  <c r="M44" i="1"/>
  <c r="AB43" i="1"/>
  <c r="BC34" i="1" s="1"/>
  <c r="U43" i="1"/>
  <c r="M43" i="1"/>
  <c r="AB40" i="1"/>
  <c r="U40" i="1"/>
  <c r="M40" i="1"/>
  <c r="U39" i="1"/>
  <c r="M39" i="1"/>
  <c r="AB38" i="1"/>
  <c r="U38" i="1"/>
  <c r="M38" i="1"/>
  <c r="U37" i="1"/>
  <c r="BB32" i="1" s="1"/>
  <c r="M37" i="1"/>
  <c r="AB36" i="1"/>
  <c r="M35" i="1"/>
  <c r="AY34" i="1"/>
  <c r="AX34" i="1"/>
  <c r="AW34" i="1"/>
  <c r="AB34" i="1"/>
  <c r="U33" i="1"/>
  <c r="BB30" i="1" s="1"/>
  <c r="M33" i="1"/>
  <c r="AY32" i="1"/>
  <c r="AX32" i="1"/>
  <c r="AW32" i="1"/>
  <c r="AB32" i="1"/>
  <c r="AB31" i="1"/>
  <c r="M31" i="1"/>
  <c r="BA30" i="1"/>
  <c r="AX30" i="1"/>
  <c r="AW30" i="1"/>
  <c r="U30" i="1"/>
  <c r="M30" i="1"/>
  <c r="AB29" i="1"/>
  <c r="U29" i="1"/>
  <c r="M29" i="1"/>
  <c r="BC28" i="1"/>
  <c r="BB28" i="1"/>
  <c r="AY28" i="1"/>
  <c r="AX28" i="1"/>
  <c r="AW28" i="1"/>
  <c r="M28" i="1"/>
  <c r="BA28" i="1" s="1"/>
  <c r="U27" i="1"/>
  <c r="AY26" i="1"/>
  <c r="AX26" i="1"/>
  <c r="AW26" i="1"/>
  <c r="AB26" i="1"/>
  <c r="V26" i="1"/>
  <c r="U26" i="1"/>
  <c r="M26" i="1"/>
  <c r="U25" i="1"/>
  <c r="M25" i="1"/>
  <c r="U24" i="1"/>
  <c r="M24" i="1"/>
  <c r="AB23" i="1"/>
  <c r="BC26" i="1" s="1"/>
  <c r="U23" i="1"/>
  <c r="M23" i="1"/>
  <c r="BB26" i="1" l="1"/>
  <c r="BB34" i="1"/>
  <c r="Z47" i="1"/>
  <c r="BA34" i="1"/>
  <c r="BC32" i="1"/>
  <c r="BA26" i="1"/>
  <c r="BA32" i="1"/>
  <c r="AA47" i="1" l="1"/>
  <c r="AB47" i="1" s="1"/>
</calcChain>
</file>

<file path=xl/sharedStrings.xml><?xml version="1.0" encoding="utf-8"?>
<sst xmlns="http://schemas.openxmlformats.org/spreadsheetml/2006/main" count="226" uniqueCount="124">
  <si>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</si>
  <si>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As courses are completed, Enter the hours for the course without the parenthesis.</t>
  </si>
  <si>
    <t>AUGUST</t>
  </si>
  <si>
    <t>college</t>
  </si>
  <si>
    <t>VALUES</t>
  </si>
  <si>
    <t>CATALOG YR</t>
  </si>
  <si>
    <t>CAMPUS</t>
  </si>
  <si>
    <t>GRAD</t>
  </si>
  <si>
    <t xml:space="preserve">Student's Official Name </t>
  </si>
  <si>
    <t>Cell Phone</t>
  </si>
  <si>
    <t>Campus</t>
  </si>
  <si>
    <t xml:space="preserve">Expected Graduation </t>
  </si>
  <si>
    <t>JR</t>
  </si>
  <si>
    <t>Grade</t>
  </si>
  <si>
    <t>QtyPts</t>
  </si>
  <si>
    <t>2019-2020</t>
  </si>
  <si>
    <t>HATTIESBURG</t>
  </si>
  <si>
    <t>MAY</t>
  </si>
  <si>
    <t>Physical Therapy</t>
  </si>
  <si>
    <t>SR</t>
  </si>
  <si>
    <t>A</t>
  </si>
  <si>
    <t>2018-2019</t>
  </si>
  <si>
    <t>TRADITION</t>
  </si>
  <si>
    <t>AUG</t>
  </si>
  <si>
    <t>B</t>
  </si>
  <si>
    <t>2017-2018</t>
  </si>
  <si>
    <t>BATON ROUGE</t>
  </si>
  <si>
    <t>NOV</t>
  </si>
  <si>
    <t>Major</t>
  </si>
  <si>
    <t>Student ID</t>
  </si>
  <si>
    <t>Email</t>
  </si>
  <si>
    <t>C</t>
  </si>
  <si>
    <t>2016-2017</t>
  </si>
  <si>
    <t>FEB</t>
  </si>
  <si>
    <t>Doctor of PT</t>
  </si>
  <si>
    <t>D</t>
  </si>
  <si>
    <t>2015-2016</t>
  </si>
  <si>
    <t>F</t>
  </si>
  <si>
    <t>2014-2015</t>
  </si>
  <si>
    <t>Degree</t>
  </si>
  <si>
    <t>Catalog Year</t>
  </si>
  <si>
    <t>Advisor</t>
  </si>
  <si>
    <t>I</t>
  </si>
  <si>
    <t>2013-2014</t>
  </si>
  <si>
    <t>YEAR ONE</t>
  </si>
  <si>
    <t>YEAR 2</t>
  </si>
  <si>
    <t>YEAR 3</t>
  </si>
  <si>
    <t>P</t>
  </si>
  <si>
    <t>DESCRIPTION</t>
  </si>
  <si>
    <t>SUB</t>
  </si>
  <si>
    <t>CRS</t>
  </si>
  <si>
    <t>HRS</t>
  </si>
  <si>
    <t>GR</t>
  </si>
  <si>
    <t>QP</t>
  </si>
  <si>
    <t>z</t>
  </si>
  <si>
    <t>FALL</t>
  </si>
  <si>
    <t xml:space="preserve">Anatomy I </t>
  </si>
  <si>
    <t>DPT</t>
  </si>
  <si>
    <t>(4)</t>
  </si>
  <si>
    <t>Musculoskeletal Cond I</t>
  </si>
  <si>
    <t>(3)</t>
  </si>
  <si>
    <t>Experientdial Learning III (16 wk fulltime)</t>
  </si>
  <si>
    <t>Physiology I</t>
  </si>
  <si>
    <t>Physical Agents</t>
  </si>
  <si>
    <t>(2)</t>
  </si>
  <si>
    <t>Biomechanics I</t>
  </si>
  <si>
    <t>Principles of PT Practice I</t>
  </si>
  <si>
    <t>(1)</t>
  </si>
  <si>
    <t>Found of Professionalism II</t>
  </si>
  <si>
    <t>WINTER I</t>
  </si>
  <si>
    <t>Clinical Decision Making II</t>
  </si>
  <si>
    <t xml:space="preserve">Anatomy II </t>
  </si>
  <si>
    <t>WINTER TERM I</t>
  </si>
  <si>
    <t>WINTER  TERM II</t>
  </si>
  <si>
    <t>Physiology II</t>
  </si>
  <si>
    <t>Musculoskeletal Cond II</t>
  </si>
  <si>
    <t>Foundations of Professionalism IV</t>
  </si>
  <si>
    <t>Biomechanics II</t>
  </si>
  <si>
    <t>Wellness and Preventive Practice</t>
  </si>
  <si>
    <t>Principles of PT Practice II</t>
  </si>
  <si>
    <t>Service Learning</t>
  </si>
  <si>
    <t>J TERM</t>
  </si>
  <si>
    <t>Foundations of Professionalism I</t>
  </si>
  <si>
    <t>Experiential Learning II (5 wk fulltime)</t>
  </si>
  <si>
    <t>SPRING</t>
  </si>
  <si>
    <t>Advanced Clinical Decision Making</t>
  </si>
  <si>
    <t>Prin of PT Practice III</t>
  </si>
  <si>
    <t>Electives:</t>
  </si>
  <si>
    <t xml:space="preserve">Neuroscience </t>
  </si>
  <si>
    <t>Neuromuscular Cond III</t>
  </si>
  <si>
    <t>Adv. Geriatric &amp; Neuro Rehab</t>
  </si>
  <si>
    <t>Neuromuscular Cond. I</t>
  </si>
  <si>
    <t>Cardiopulmonary Cond</t>
  </si>
  <si>
    <t>Ortho, Sports &amp; Manual Therapy</t>
  </si>
  <si>
    <t>Biomechanics III</t>
  </si>
  <si>
    <t>Inegumentary Cond</t>
  </si>
  <si>
    <t>Adv. Pediatrics</t>
  </si>
  <si>
    <t>Experiential Learning I (2-wk part time)</t>
  </si>
  <si>
    <t>Clincal Decision Making III</t>
  </si>
  <si>
    <t>Evidence Based Practice III</t>
  </si>
  <si>
    <t>SUMMER</t>
  </si>
  <si>
    <t>Neuromuscular Cond. II</t>
  </si>
  <si>
    <t>Musculoskeletal Conditions III</t>
  </si>
  <si>
    <t>Experiential Learning IV (12 wk fulltime)</t>
  </si>
  <si>
    <t>(12)</t>
  </si>
  <si>
    <t>Prin of PT Practice IV</t>
  </si>
  <si>
    <t>Exercise Physiology</t>
  </si>
  <si>
    <t>Foundations of Professionalism III</t>
  </si>
  <si>
    <t>Evidence Based Practice I</t>
  </si>
  <si>
    <t>Clincal Decision Making IV</t>
  </si>
  <si>
    <t>Total Hours</t>
  </si>
  <si>
    <t>Clinical Decision Making I</t>
  </si>
  <si>
    <t>Disability Through Lifespan</t>
  </si>
  <si>
    <t>UNIVERSITY REQUIREMENTS</t>
  </si>
  <si>
    <t>Authorized Substitutions/Notes:</t>
  </si>
  <si>
    <t>Student Current Address:</t>
  </si>
  <si>
    <t>Student Signature</t>
  </si>
  <si>
    <t>Date</t>
  </si>
  <si>
    <t>Director's Signature</t>
  </si>
  <si>
    <t>Advisor Signature</t>
  </si>
  <si>
    <t xml:space="preserve">Registrar's Signature </t>
  </si>
  <si>
    <t>Evidence Based Practice II</t>
  </si>
  <si>
    <t>(6)</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</si>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</sst>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6100"/>
      <name val="Calibri"/>
      <family val="2"/>
      <scheme val="minor"/>
    </font>
    <font>
      <sz val="11"/>
      <color rgb="FFFA7D00"/>
      <name val="Calibri"/>
      <family val="2"/>
      <scheme val="minor"/>
    </font>
    <font>
      <sz val="11"/>
      <color rgb="FFFF0000"/>
      <name val="Calibri"/>
      <family val="2"/>
      <scheme val="minor"/>
    </font>
    <font>
      <sz val="18"/>
      <color rgb="FF006100"/>
      <name val="Calibri"/>
      <family val="2"/>
      <scheme val="minor"/>
    </font>
    <font>
      <sz val="16"/>
      <color rgb="FF006100"/>
      <name val="Calibri"/>
      <family val="2"/>
      <scheme val="minor"/>
    </font>
    <font>
      <sz val="18"/>
      <color theme="1"/>
      <name val="Calibri"/>
      <family val="2"/>
      <scheme val="minor"/>
    </font>
    <font>
      <b/>
      <sz val="18"/>
      <color theme="1"/>
      <name val="Calibri"/>
      <family val="2"/>
      <scheme val="minor"/>
    </font>
    <font>
      <sz val="18"/>
      <name val="Calibri"/>
      <family val="2"/>
      <scheme val="minor"/>
    </font>
    <font>
      <b/>
      <sz val="22"/>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6"/>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right/>
      <top/>
      <bottom style="double">
        <color rgb="FFFF80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rgb="FFFF0000"/>
      </left>
      <right/>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s>
  <cellStyleXfs count="3">
    <xf numFmtId="0" fontId="0" fillId="0" borderId="0"/>
    <xf numFmtId="0" fontId="1" fillId="2" borderId="0" applyNumberFormat="0" applyBorder="0" applyAlignment="0" applyProtection="0"/>
    <xf numFmtId="0" fontId="2" fillId="0" borderId="1" applyNumberFormat="0" applyFill="0" applyAlignment="0" applyProtection="0"/>
  </cellStyleXfs>
  <cellXfs count="188">
    <xf numFmtId="0" fontId="0" fillId="0" borderId="0" xfId="0"/>
    <xf numFmtId="0" fontId="0" fillId="0" borderId="0" xfId="0" applyAlignment="1">
      <alignment horizontal="center"/>
    </xf>
    <xf numFmtId="0" fontId="0" fillId="0" borderId="0" xfId="0" applyAlignment="1">
      <alignment horizontal="left" indent="1"/>
    </xf>
    <xf numFmtId="0" fontId="4" fillId="2" borderId="0" xfId="1" applyFont="1" applyBorder="1" applyAlignment="1">
      <alignment vertical="top" wrapText="1"/>
    </xf>
    <xf numFmtId="0" fontId="4" fillId="0" borderId="0" xfId="1" applyFont="1" applyFill="1" applyBorder="1" applyAlignment="1">
      <alignment vertical="top" wrapText="1"/>
    </xf>
    <xf numFmtId="0" fontId="0" fillId="3" borderId="0" xfId="0" applyFill="1"/>
    <xf numFmtId="0" fontId="5" fillId="3" borderId="0" xfId="1" applyFont="1" applyFill="1" applyBorder="1" applyAlignment="1">
      <alignment vertical="top" wrapText="1"/>
    </xf>
    <xf numFmtId="0" fontId="0" fillId="3" borderId="0" xfId="0" applyFill="1" applyAlignment="1">
      <alignment horizontal="center"/>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6" fillId="0" borderId="0" xfId="0" applyFont="1" applyAlignment="1">
      <alignment horizontal="center"/>
    </xf>
    <xf numFmtId="0" fontId="6" fillId="0" borderId="0" xfId="0" applyFont="1"/>
    <xf numFmtId="0" fontId="3" fillId="0" borderId="5" xfId="0" applyFont="1" applyBorder="1" applyProtection="1">
      <protection locked="0"/>
    </xf>
    <xf numFmtId="0" fontId="3" fillId="0" borderId="0" xfId="0" applyFont="1" applyProtection="1">
      <protection locked="0"/>
    </xf>
    <xf numFmtId="0" fontId="3" fillId="0" borderId="6" xfId="0" applyFont="1" applyBorder="1" applyProtection="1">
      <protection locked="0"/>
    </xf>
    <xf numFmtId="0" fontId="7" fillId="0" borderId="0" xfId="0" applyFont="1" applyAlignment="1" applyProtection="1">
      <alignment wrapText="1"/>
      <protection locked="0"/>
    </xf>
    <xf numFmtId="0" fontId="7" fillId="0" borderId="0" xfId="0" applyFont="1" applyProtection="1">
      <protection locked="0"/>
    </xf>
    <xf numFmtId="0" fontId="3" fillId="0" borderId="1" xfId="2" applyFont="1" applyProtection="1">
      <protection locked="0"/>
    </xf>
    <xf numFmtId="0" fontId="8" fillId="0" borderId="5" xfId="0" applyFont="1" applyBorder="1" applyProtection="1">
      <protection locked="0"/>
    </xf>
    <xf numFmtId="0" fontId="8" fillId="0" borderId="1" xfId="2" applyFont="1" applyProtection="1"/>
    <xf numFmtId="0" fontId="8" fillId="0" borderId="0" xfId="0" applyFont="1"/>
    <xf numFmtId="0" fontId="8" fillId="0" borderId="6" xfId="0" applyFont="1" applyBorder="1"/>
    <xf numFmtId="0" fontId="7" fillId="0" borderId="5" xfId="0" applyFont="1" applyBorder="1"/>
    <xf numFmtId="0" fontId="7" fillId="0" borderId="0" xfId="0" applyFont="1" applyAlignment="1" applyProtection="1">
      <alignment horizontal="center"/>
      <protection locked="0"/>
    </xf>
    <xf numFmtId="0" fontId="7" fillId="0" borderId="0" xfId="0" applyFont="1"/>
    <xf numFmtId="0" fontId="6" fillId="0" borderId="0" xfId="0" applyFont="1" applyAlignment="1">
      <alignment horizontal="left" indent="1"/>
    </xf>
    <xf numFmtId="0" fontId="7" fillId="0" borderId="0" xfId="0" applyFont="1" applyAlignment="1" applyProtection="1">
      <alignment horizontal="left" indent="1"/>
      <protection locked="0"/>
    </xf>
    <xf numFmtId="0" fontId="7" fillId="0" borderId="0" xfId="0" applyFont="1" applyAlignment="1">
      <alignment horizontal="left" indent="1"/>
    </xf>
    <xf numFmtId="0" fontId="7" fillId="0" borderId="6" xfId="0" applyFont="1" applyBorder="1"/>
    <xf numFmtId="0" fontId="8" fillId="0" borderId="1" xfId="2" applyFont="1" applyAlignment="1" applyProtection="1">
      <alignment horizontal="center" vertical="center"/>
    </xf>
    <xf numFmtId="0" fontId="12" fillId="4" borderId="20" xfId="0" applyFont="1" applyFill="1" applyBorder="1" applyAlignment="1" applyProtection="1">
      <alignment horizontal="center"/>
      <protection locked="0"/>
    </xf>
    <xf numFmtId="0" fontId="12" fillId="4" borderId="21" xfId="0" applyFont="1" applyFill="1" applyBorder="1" applyAlignment="1">
      <alignment horizontal="center"/>
    </xf>
    <xf numFmtId="0" fontId="12" fillId="7" borderId="7" xfId="0" applyFont="1" applyFill="1" applyBorder="1" applyAlignment="1" applyProtection="1">
      <alignment horizontal="center"/>
      <protection locked="0"/>
    </xf>
    <xf numFmtId="0" fontId="12" fillId="7" borderId="7" xfId="0" applyFont="1" applyFill="1" applyBorder="1" applyAlignment="1">
      <alignment horizontal="center"/>
    </xf>
    <xf numFmtId="0" fontId="11" fillId="6" borderId="7" xfId="0" applyFont="1" applyFill="1" applyBorder="1" applyProtection="1">
      <protection locked="0"/>
    </xf>
    <xf numFmtId="0" fontId="12" fillId="6" borderId="7" xfId="0" applyFont="1" applyFill="1" applyBorder="1" applyAlignment="1" applyProtection="1">
      <alignment horizontal="center"/>
      <protection locked="0"/>
    </xf>
    <xf numFmtId="0" fontId="12" fillId="6" borderId="22" xfId="0" applyFont="1" applyFill="1" applyBorder="1" applyAlignment="1">
      <alignment horizontal="center"/>
    </xf>
    <xf numFmtId="0" fontId="8" fillId="0" borderId="23" xfId="0" applyFont="1" applyBorder="1" applyProtection="1">
      <protection locked="0"/>
    </xf>
    <xf numFmtId="0" fontId="8" fillId="0" borderId="24" xfId="0" applyFont="1" applyBorder="1"/>
    <xf numFmtId="0" fontId="8" fillId="0" borderId="25" xfId="0" applyFont="1" applyBorder="1"/>
    <xf numFmtId="0" fontId="14" fillId="8" borderId="16" xfId="0" applyFont="1" applyFill="1" applyBorder="1" applyAlignment="1">
      <alignment horizontal="center"/>
    </xf>
    <xf numFmtId="0" fontId="10" fillId="0" borderId="7" xfId="0" applyFont="1" applyBorder="1" applyAlignment="1" applyProtection="1">
      <alignment vertical="center"/>
      <protection locked="0"/>
    </xf>
    <xf numFmtId="0" fontId="10" fillId="0" borderId="7" xfId="0" applyFont="1" applyBorder="1" applyProtection="1">
      <protection locked="0"/>
    </xf>
    <xf numFmtId="0" fontId="10" fillId="0" borderId="7" xfId="0" quotePrefix="1" applyFont="1" applyBorder="1" applyAlignment="1" applyProtection="1">
      <alignment horizontal="center"/>
      <protection locked="0"/>
    </xf>
    <xf numFmtId="0" fontId="14" fillId="0" borderId="7" xfId="0" applyFont="1" applyBorder="1"/>
    <xf numFmtId="0" fontId="0" fillId="0" borderId="21" xfId="0" applyBorder="1"/>
    <xf numFmtId="0" fontId="0" fillId="0" borderId="26" xfId="0" applyBorder="1"/>
    <xf numFmtId="0" fontId="0" fillId="0" borderId="27" xfId="0" applyBorder="1"/>
    <xf numFmtId="0" fontId="0" fillId="0" borderId="28" xfId="0" applyBorder="1"/>
    <xf numFmtId="0" fontId="0" fillId="0" borderId="29" xfId="0" applyBorder="1"/>
    <xf numFmtId="0" fontId="10" fillId="0" borderId="17" xfId="0" applyFont="1" applyBorder="1" applyAlignment="1" applyProtection="1">
      <alignment vertical="top"/>
      <protection locked="0"/>
    </xf>
    <xf numFmtId="0" fontId="14" fillId="8" borderId="31" xfId="0" applyFont="1" applyFill="1" applyBorder="1" applyAlignment="1">
      <alignment horizontal="center"/>
    </xf>
    <xf numFmtId="0" fontId="0" fillId="0" borderId="32" xfId="0" applyBorder="1"/>
    <xf numFmtId="0" fontId="0" fillId="0" borderId="33" xfId="0" applyBorder="1"/>
    <xf numFmtId="0" fontId="0" fillId="0" borderId="34" xfId="0" applyBorder="1"/>
    <xf numFmtId="0" fontId="15" fillId="8" borderId="7" xfId="0" applyFont="1" applyFill="1" applyBorder="1" applyAlignment="1">
      <alignment horizontal="center"/>
    </xf>
    <xf numFmtId="0" fontId="14" fillId="8" borderId="20" xfId="0" applyFont="1" applyFill="1" applyBorder="1"/>
    <xf numFmtId="0" fontId="10" fillId="0" borderId="39" xfId="0" applyFont="1" applyBorder="1" applyAlignment="1" applyProtection="1">
      <alignment horizontal="center" vertical="center"/>
      <protection locked="0"/>
    </xf>
    <xf numFmtId="0" fontId="10" fillId="0" borderId="39" xfId="0" quotePrefix="1" applyFont="1" applyBorder="1" applyAlignment="1" applyProtection="1">
      <alignment horizontal="center" vertical="center"/>
      <protection locked="0"/>
    </xf>
    <xf numFmtId="0" fontId="10" fillId="0" borderId="39" xfId="0" applyFont="1" applyBorder="1" applyAlignment="1" applyProtection="1">
      <alignment horizontal="center"/>
      <protection locked="0"/>
    </xf>
    <xf numFmtId="0" fontId="15" fillId="8" borderId="39" xfId="0" applyFont="1" applyFill="1" applyBorder="1" applyAlignment="1">
      <alignment horizontal="center"/>
    </xf>
    <xf numFmtId="0" fontId="7" fillId="0" borderId="5" xfId="0" applyFont="1" applyBorder="1" applyAlignment="1" applyProtection="1">
      <alignment vertical="top"/>
      <protection locked="0"/>
    </xf>
    <xf numFmtId="0" fontId="7" fillId="0" borderId="0" xfId="0" applyFont="1" applyAlignment="1" applyProtection="1">
      <alignment vertical="top"/>
      <protection locked="0"/>
    </xf>
    <xf numFmtId="0" fontId="7" fillId="0" borderId="6" xfId="0" applyFont="1" applyBorder="1" applyAlignment="1" applyProtection="1">
      <alignment vertical="top"/>
      <protection locked="0"/>
    </xf>
    <xf numFmtId="0" fontId="7" fillId="0" borderId="0" xfId="0" applyFont="1" applyAlignment="1">
      <alignment horizontal="left" vertical="top" indent="1"/>
    </xf>
    <xf numFmtId="0" fontId="11" fillId="0" borderId="0" xfId="0" applyFont="1" applyAlignment="1" applyProtection="1">
      <alignment horizontal="left" vertical="top"/>
      <protection locked="0"/>
    </xf>
    <xf numFmtId="0" fontId="11" fillId="0" borderId="0" xfId="0" applyFont="1" applyAlignment="1">
      <alignment horizontal="left" vertical="top"/>
    </xf>
    <xf numFmtId="0" fontId="0" fillId="3" borderId="42" xfId="0" applyFill="1" applyBorder="1"/>
    <xf numFmtId="0" fontId="0" fillId="3" borderId="0" xfId="0" applyFill="1" applyAlignment="1">
      <alignment horizontal="left" indent="1"/>
    </xf>
    <xf numFmtId="0" fontId="0" fillId="0" borderId="42" xfId="0" applyBorder="1"/>
    <xf numFmtId="0" fontId="10" fillId="0" borderId="43" xfId="0" applyFont="1" applyBorder="1" applyAlignment="1">
      <alignment vertical="center"/>
    </xf>
    <xf numFmtId="0" fontId="0" fillId="0" borderId="43" xfId="0" applyBorder="1"/>
    <xf numFmtId="0" fontId="10" fillId="0" borderId="46" xfId="0" applyFont="1" applyBorder="1" applyAlignment="1" applyProtection="1">
      <alignment horizontal="center" vertical="center"/>
      <protection locked="0"/>
    </xf>
    <xf numFmtId="0" fontId="10" fillId="0" borderId="45" xfId="0" applyFont="1" applyFill="1" applyBorder="1" applyAlignment="1" applyProtection="1">
      <alignment vertical="center"/>
      <protection locked="0"/>
    </xf>
    <xf numFmtId="0" fontId="12" fillId="0" borderId="44" xfId="0" applyFont="1" applyFill="1" applyBorder="1" applyAlignment="1" applyProtection="1">
      <alignment vertical="center"/>
      <protection locked="0"/>
    </xf>
    <xf numFmtId="0" fontId="10" fillId="0" borderId="46" xfId="0" quotePrefix="1" applyFont="1" applyBorder="1" applyAlignment="1" applyProtection="1">
      <alignment horizontal="center" vertical="center"/>
      <protection locked="0"/>
    </xf>
    <xf numFmtId="0" fontId="10" fillId="0" borderId="30" xfId="0" quotePrefix="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7" xfId="0" quotePrefix="1"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7" xfId="0" applyFont="1" applyBorder="1" applyAlignment="1" applyProtection="1">
      <alignment horizontal="center"/>
      <protection locked="0"/>
    </xf>
    <xf numFmtId="0" fontId="10" fillId="0" borderId="17"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4" fillId="8" borderId="7" xfId="0" applyFont="1" applyFill="1" applyBorder="1" applyAlignment="1">
      <alignment horizontal="center"/>
    </xf>
    <xf numFmtId="0" fontId="11" fillId="7" borderId="7" xfId="0" applyFont="1" applyFill="1" applyBorder="1" applyAlignment="1" applyProtection="1">
      <alignment horizontal="center"/>
      <protection locked="0"/>
    </xf>
    <xf numFmtId="0" fontId="10" fillId="0" borderId="7" xfId="0" applyFont="1" applyBorder="1" applyAlignment="1" applyProtection="1">
      <alignment horizontal="center" vertical="center"/>
      <protection locked="0"/>
    </xf>
    <xf numFmtId="0" fontId="10" fillId="0" borderId="7" xfId="0" quotePrefix="1" applyFont="1" applyBorder="1" applyAlignment="1" applyProtection="1">
      <alignment horizontal="center" vertical="center"/>
      <protection locked="0"/>
    </xf>
    <xf numFmtId="0" fontId="10" fillId="0" borderId="7" xfId="0" quotePrefix="1" applyFont="1" applyBorder="1" applyAlignment="1" applyProtection="1">
      <alignment horizontal="center" vertical="center"/>
      <protection locked="0"/>
    </xf>
    <xf numFmtId="0" fontId="10" fillId="0" borderId="7" xfId="0" quotePrefix="1" applyNumberFormat="1" applyFont="1" applyBorder="1" applyAlignment="1">
      <alignment horizontal="center"/>
    </xf>
    <xf numFmtId="0" fontId="10" fillId="0" borderId="7" xfId="0" applyFont="1" applyFill="1" applyBorder="1" applyAlignment="1">
      <alignment horizontal="center" vertical="center"/>
    </xf>
    <xf numFmtId="0" fontId="4" fillId="2" borderId="0" xfId="1" applyFont="1" applyBorder="1" applyAlignment="1">
      <alignment horizontal="left" vertical="top" wrapText="1"/>
    </xf>
    <xf numFmtId="0" fontId="7" fillId="0" borderId="7" xfId="0" applyFont="1" applyBorder="1" applyAlignment="1" applyProtection="1">
      <alignment horizontal="center" wrapText="1"/>
      <protection locked="0"/>
    </xf>
    <xf numFmtId="0" fontId="6" fillId="0" borderId="7" xfId="0" applyFont="1" applyBorder="1" applyAlignment="1">
      <alignment horizontal="center"/>
    </xf>
    <xf numFmtId="0" fontId="7" fillId="0" borderId="7" xfId="0" applyFont="1" applyBorder="1" applyAlignment="1" applyProtection="1">
      <alignment horizontal="center"/>
      <protection locked="0"/>
    </xf>
    <xf numFmtId="0" fontId="7" fillId="0" borderId="7" xfId="0" applyFont="1" applyBorder="1" applyAlignment="1">
      <alignment horizontal="center"/>
    </xf>
    <xf numFmtId="0" fontId="7" fillId="0" borderId="8" xfId="0" applyFont="1" applyBorder="1" applyAlignment="1">
      <alignment horizont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1" fillId="4" borderId="19" xfId="0" applyFont="1" applyFill="1" applyBorder="1" applyAlignment="1" applyProtection="1">
      <alignment horizontal="center"/>
      <protection locked="0"/>
    </xf>
    <xf numFmtId="0" fontId="11" fillId="4" borderId="20" xfId="0" applyFont="1" applyFill="1" applyBorder="1" applyAlignment="1" applyProtection="1">
      <alignment horizontal="center"/>
      <protection locked="0"/>
    </xf>
    <xf numFmtId="0" fontId="11" fillId="7" borderId="7" xfId="0" applyFont="1" applyFill="1" applyBorder="1" applyAlignment="1" applyProtection="1">
      <alignment horizontal="center"/>
      <protection locked="0"/>
    </xf>
    <xf numFmtId="0" fontId="11" fillId="6" borderId="7" xfId="0" applyFont="1" applyFill="1" applyBorder="1" applyAlignment="1" applyProtection="1">
      <alignment horizontal="center"/>
      <protection locked="0"/>
    </xf>
    <xf numFmtId="0" fontId="9" fillId="0" borderId="7" xfId="0" applyFont="1" applyBorder="1" applyAlignment="1" applyProtection="1">
      <alignment horizontal="center" vertical="center" wrapText="1"/>
      <protection locked="0"/>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3" fillId="8" borderId="7" xfId="0" applyFont="1" applyFill="1" applyBorder="1" applyAlignment="1">
      <alignment horizontal="center"/>
    </xf>
    <xf numFmtId="0" fontId="13" fillId="8" borderId="16" xfId="0" applyFont="1" applyFill="1" applyBorder="1" applyAlignment="1">
      <alignment horizontal="center"/>
    </xf>
    <xf numFmtId="0" fontId="13" fillId="8" borderId="17" xfId="0" applyFont="1" applyFill="1" applyBorder="1" applyAlignment="1">
      <alignment horizontal="center"/>
    </xf>
    <xf numFmtId="0" fontId="13" fillId="8" borderId="18" xfId="0" applyFont="1" applyFill="1" applyBorder="1" applyAlignment="1">
      <alignment horizontal="center"/>
    </xf>
    <xf numFmtId="0" fontId="10" fillId="0" borderId="7" xfId="0" applyFont="1" applyBorder="1" applyAlignment="1" applyProtection="1">
      <alignment horizontal="left" vertical="center"/>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7" xfId="0" applyFont="1" applyBorder="1" applyAlignment="1" applyProtection="1">
      <alignment horizontal="center" vertical="center"/>
      <protection locked="0"/>
    </xf>
    <xf numFmtId="0" fontId="10" fillId="0" borderId="7" xfId="0" quotePrefix="1" applyFont="1" applyBorder="1" applyAlignment="1" applyProtection="1">
      <alignment horizontal="center" vertical="center"/>
      <protection locked="0"/>
    </xf>
    <xf numFmtId="0" fontId="10" fillId="0" borderId="7" xfId="0" applyFont="1" applyBorder="1" applyAlignment="1" applyProtection="1">
      <alignment horizontal="center"/>
      <protection locked="0"/>
    </xf>
    <xf numFmtId="0" fontId="14" fillId="8" borderId="7" xfId="0" applyFont="1" applyFill="1" applyBorder="1" applyAlignment="1">
      <alignment horizontal="center"/>
    </xf>
    <xf numFmtId="0" fontId="14" fillId="0" borderId="7" xfId="0" applyFont="1" applyBorder="1" applyAlignment="1">
      <alignment horizontal="center"/>
    </xf>
    <xf numFmtId="0" fontId="14" fillId="8" borderId="7" xfId="0" applyFont="1" applyFill="1" applyBorder="1" applyAlignment="1">
      <alignment horizontal="center" wrapText="1"/>
    </xf>
    <xf numFmtId="0" fontId="13" fillId="8" borderId="8" xfId="0" applyFont="1" applyFill="1" applyBorder="1" applyAlignment="1">
      <alignment horizontal="center"/>
    </xf>
    <xf numFmtId="0" fontId="10" fillId="0" borderId="7" xfId="0" applyFont="1" applyBorder="1" applyAlignment="1" applyProtection="1">
      <alignment vertical="top" wrapText="1"/>
      <protection locked="0"/>
    </xf>
    <xf numFmtId="0" fontId="14" fillId="8" borderId="20" xfId="0" applyFont="1" applyFill="1" applyBorder="1" applyAlignment="1">
      <alignment horizontal="center"/>
    </xf>
    <xf numFmtId="0" fontId="14" fillId="8" borderId="30" xfId="0" applyFont="1" applyFill="1" applyBorder="1" applyAlignment="1">
      <alignment horizontal="center"/>
    </xf>
    <xf numFmtId="0" fontId="10" fillId="0" borderId="7" xfId="0" applyFont="1" applyBorder="1" applyAlignment="1" applyProtection="1">
      <alignment vertical="top"/>
      <protection locked="0"/>
    </xf>
    <xf numFmtId="0" fontId="14" fillId="8" borderId="22" xfId="0" applyFont="1" applyFill="1" applyBorder="1" applyAlignment="1">
      <alignment horizontal="center"/>
    </xf>
    <xf numFmtId="0" fontId="14" fillId="8" borderId="35" xfId="0" applyFont="1" applyFill="1" applyBorder="1" applyAlignment="1">
      <alignment horizontal="center"/>
    </xf>
    <xf numFmtId="0" fontId="10" fillId="0" borderId="16"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2" fillId="0" borderId="44"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15" fillId="8" borderId="20" xfId="0" applyFont="1" applyFill="1" applyBorder="1" applyAlignment="1">
      <alignment horizontal="center"/>
    </xf>
    <xf numFmtId="0" fontId="15" fillId="8" borderId="30" xfId="0" applyFont="1" applyFill="1" applyBorder="1" applyAlignment="1">
      <alignment horizontal="center"/>
    </xf>
    <xf numFmtId="0" fontId="10" fillId="0" borderId="7" xfId="0" applyFont="1" applyBorder="1" applyAlignment="1" applyProtection="1">
      <alignment vertical="center" wrapText="1"/>
      <protection locked="0"/>
    </xf>
    <xf numFmtId="0" fontId="10" fillId="0" borderId="20" xfId="0" quotePrefix="1"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0" xfId="0" applyFont="1" applyBorder="1" applyAlignment="1" applyProtection="1">
      <alignment horizontal="center"/>
      <protection locked="0"/>
    </xf>
    <xf numFmtId="0" fontId="10" fillId="0" borderId="30" xfId="0" applyFont="1" applyBorder="1" applyAlignment="1" applyProtection="1">
      <alignment horizontal="center"/>
      <protection locked="0"/>
    </xf>
    <xf numFmtId="0" fontId="13" fillId="8" borderId="33" xfId="0" applyFont="1" applyFill="1" applyBorder="1" applyAlignment="1">
      <alignment horizontal="center"/>
    </xf>
    <xf numFmtId="0" fontId="13" fillId="8" borderId="34" xfId="0" applyFont="1" applyFill="1" applyBorder="1" applyAlignment="1">
      <alignment horizontal="center"/>
    </xf>
    <xf numFmtId="0" fontId="10" fillId="0" borderId="36" xfId="0" applyFont="1" applyBorder="1" applyAlignment="1" applyProtection="1">
      <alignment horizontal="left" vertical="center" wrapText="1"/>
      <protection locked="0"/>
    </xf>
    <xf numFmtId="0" fontId="10" fillId="0" borderId="7" xfId="0" quotePrefix="1" applyFont="1" applyBorder="1" applyAlignment="1">
      <alignment horizontal="center" vertical="center"/>
    </xf>
    <xf numFmtId="0" fontId="10" fillId="0" borderId="37" xfId="0" applyFont="1" applyBorder="1" applyAlignment="1" applyProtection="1">
      <alignment horizontal="left" vertical="center" wrapText="1"/>
      <protection locked="0"/>
    </xf>
    <xf numFmtId="0" fontId="0" fillId="0" borderId="7" xfId="0" applyBorder="1" applyAlignment="1">
      <alignment horizontal="center"/>
    </xf>
    <xf numFmtId="0" fontId="15" fillId="8" borderId="7" xfId="0" applyFont="1" applyFill="1" applyBorder="1" applyAlignment="1">
      <alignment horizontal="center" vertical="center"/>
    </xf>
    <xf numFmtId="0" fontId="10" fillId="0" borderId="28"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9" fillId="0" borderId="41" xfId="0" applyFont="1" applyFill="1" applyBorder="1" applyAlignment="1">
      <alignment horizontal="center"/>
    </xf>
    <xf numFmtId="0" fontId="9" fillId="0" borderId="26" xfId="0" applyFont="1" applyFill="1" applyBorder="1" applyAlignment="1">
      <alignment horizontal="center"/>
    </xf>
    <xf numFmtId="0" fontId="9" fillId="0" borderId="38" xfId="0" applyFont="1" applyFill="1" applyBorder="1" applyAlignment="1">
      <alignment horizontal="center"/>
    </xf>
    <xf numFmtId="0" fontId="7" fillId="0" borderId="7" xfId="0" applyFont="1" applyBorder="1" applyAlignment="1" applyProtection="1">
      <alignment horizontal="left" vertical="top"/>
      <protection locked="0"/>
    </xf>
    <xf numFmtId="0" fontId="7" fillId="0" borderId="7" xfId="0" applyFont="1" applyBorder="1" applyAlignment="1">
      <alignment horizontal="center" vertical="top"/>
    </xf>
    <xf numFmtId="0" fontId="11" fillId="0" borderId="7" xfId="0" applyFont="1" applyBorder="1" applyAlignment="1">
      <alignment horizontal="center" vertical="top"/>
    </xf>
    <xf numFmtId="0" fontId="10" fillId="0" borderId="7" xfId="0" applyFont="1" applyBorder="1" applyAlignment="1">
      <alignment horizontal="left" wrapText="1"/>
    </xf>
    <xf numFmtId="0" fontId="9" fillId="9" borderId="21" xfId="0" applyFont="1" applyFill="1" applyBorder="1" applyAlignment="1">
      <alignment horizontal="right" vertical="center"/>
    </xf>
    <xf numFmtId="0" fontId="9" fillId="9" borderId="26" xfId="0" applyFont="1" applyFill="1" applyBorder="1" applyAlignment="1">
      <alignment horizontal="right" vertical="center"/>
    </xf>
    <xf numFmtId="0" fontId="9" fillId="9" borderId="27" xfId="0" applyFont="1" applyFill="1" applyBorder="1" applyAlignment="1">
      <alignment horizontal="right" vertical="center"/>
    </xf>
    <xf numFmtId="0" fontId="9" fillId="9" borderId="32" xfId="0" applyFont="1" applyFill="1" applyBorder="1" applyAlignment="1">
      <alignment horizontal="right" vertical="center"/>
    </xf>
    <xf numFmtId="0" fontId="9" fillId="9" borderId="33" xfId="0" applyFont="1" applyFill="1" applyBorder="1" applyAlignment="1">
      <alignment horizontal="right" vertical="center"/>
    </xf>
    <xf numFmtId="0" fontId="9" fillId="9" borderId="34" xfId="0" applyFont="1" applyFill="1" applyBorder="1" applyAlignment="1">
      <alignment horizontal="right" vertical="center"/>
    </xf>
    <xf numFmtId="0" fontId="7" fillId="9" borderId="20" xfId="0" applyFont="1" applyFill="1" applyBorder="1" applyAlignment="1">
      <alignment horizontal="center" vertical="center"/>
    </xf>
    <xf numFmtId="0" fontId="7" fillId="9" borderId="30" xfId="0" applyFont="1" applyFill="1" applyBorder="1" applyAlignment="1">
      <alignment horizontal="center" vertical="center"/>
    </xf>
    <xf numFmtId="0" fontId="10" fillId="9" borderId="21" xfId="0" applyFont="1" applyFill="1" applyBorder="1" applyAlignment="1">
      <alignment horizontal="center" vertical="center"/>
    </xf>
    <xf numFmtId="0" fontId="10" fillId="9" borderId="32" xfId="0" applyFont="1" applyFill="1" applyBorder="1" applyAlignment="1">
      <alignment horizontal="center" vertical="center"/>
    </xf>
    <xf numFmtId="2" fontId="10" fillId="9" borderId="38" xfId="0" applyNumberFormat="1" applyFont="1" applyFill="1" applyBorder="1" applyAlignment="1">
      <alignment horizontal="center" vertical="center"/>
    </xf>
    <xf numFmtId="2" fontId="10" fillId="9" borderId="40" xfId="0" applyNumberFormat="1" applyFont="1" applyFill="1" applyBorder="1" applyAlignment="1">
      <alignment horizontal="center" vertical="center"/>
    </xf>
    <xf numFmtId="0" fontId="10" fillId="0" borderId="32"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16"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16" xfId="0" applyFont="1" applyBorder="1" applyAlignment="1" applyProtection="1">
      <alignment horizontal="left" wrapText="1"/>
      <protection locked="0"/>
    </xf>
    <xf numFmtId="0" fontId="10" fillId="0" borderId="17"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10" fillId="0" borderId="30" xfId="0" quotePrefix="1" applyFont="1" applyBorder="1" applyAlignment="1" applyProtection="1">
      <alignment horizontal="center" vertical="center"/>
      <protection locked="0"/>
    </xf>
  </cellXfs>
  <cellStyles count="3">
    <cellStyle name="Good" xfId="1" builtinId="26"/>
    <cellStyle name="Linked Cell" xfId="2" builtinId="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F869-EF1D-44D7-8DCF-4CEE8F145C1C}">
  <sheetPr>
    <pageSetUpPr fitToPage="1"/>
  </sheetPr>
  <dimension ref="A2:BC81"/>
  <sheetViews>
    <sheetView tabSelected="1" topLeftCell="A16" zoomScale="70" zoomScaleNormal="70" workbookViewId="0">
      <selection activeCell="N28" sqref="N28:U28"/>
    </sheetView>
  </sheetViews>
  <sheetFormatPr defaultRowHeight="15" x14ac:dyDescent="0.25"/>
  <cols>
    <col min="1" max="1" width="1.5703125" customWidth="1"/>
    <col min="2" max="2" width="1.7109375" customWidth="1"/>
    <col min="3" max="7" width="4.7109375" customWidth="1"/>
    <col min="8" max="8" width="10" customWidth="1"/>
    <col min="9" max="9" width="7.42578125" style="1" bestFit="1" customWidth="1"/>
    <col min="10" max="10" width="7.7109375" style="1" bestFit="1" customWidth="1"/>
    <col min="11" max="13" width="6.7109375" style="1" customWidth="1"/>
    <col min="14" max="14" width="27.42578125" style="2" customWidth="1"/>
    <col min="15" max="15" width="3.5703125" style="2" customWidth="1"/>
    <col min="16" max="16" width="4.7109375" style="2" customWidth="1"/>
    <col min="17" max="17" width="6.5703125" style="2" customWidth="1"/>
    <col min="18" max="18" width="8.28515625" style="2" customWidth="1"/>
    <col min="19" max="20" width="6.28515625" style="1" customWidth="1"/>
    <col min="21" max="21" width="8.28515625" style="1" bestFit="1" customWidth="1"/>
    <col min="22" max="22" width="14.28515625" customWidth="1"/>
    <col min="23" max="23" width="16.85546875" customWidth="1"/>
    <col min="24" max="24" width="5.85546875" customWidth="1"/>
    <col min="25" max="26" width="8.42578125" customWidth="1"/>
    <col min="27" max="27" width="6" customWidth="1"/>
    <col min="28" max="28" width="9.28515625" customWidth="1"/>
    <col min="29" max="29" width="3" customWidth="1"/>
    <col min="30" max="30" width="2.28515625" customWidth="1"/>
    <col min="31" max="31" width="2.7109375" customWidth="1"/>
    <col min="34" max="37" width="8.7109375" hidden="1" customWidth="1"/>
    <col min="38" max="38" width="18.28515625" hidden="1" customWidth="1"/>
    <col min="39" max="39" width="21.7109375" hidden="1" customWidth="1"/>
    <col min="40" max="41" width="8.7109375" hidden="1" customWidth="1"/>
    <col min="44" max="44" width="12" bestFit="1" customWidth="1"/>
    <col min="48" max="56" width="0" hidden="1" customWidth="1"/>
  </cols>
  <sheetData>
    <row r="2" spans="1:40" ht="15.4" customHeight="1" x14ac:dyDescent="0.25">
      <c r="C2" s="91" t="s">
        <v>0</v>
      </c>
      <c r="D2" s="91"/>
      <c r="E2" s="91"/>
      <c r="F2" s="91"/>
      <c r="G2" s="91"/>
      <c r="H2" s="91"/>
      <c r="I2" s="91"/>
      <c r="J2" s="91"/>
      <c r="K2" s="91"/>
      <c r="L2" s="91"/>
      <c r="M2" s="91"/>
      <c r="N2" s="91"/>
      <c r="O2" s="91"/>
      <c r="P2" s="91"/>
      <c r="Q2" s="91"/>
      <c r="R2" s="91"/>
      <c r="S2" s="91"/>
      <c r="T2" s="91"/>
      <c r="U2" s="91"/>
      <c r="V2" s="91"/>
      <c r="W2" s="91"/>
      <c r="X2" s="91"/>
      <c r="Y2" s="91"/>
      <c r="Z2" s="91"/>
      <c r="AA2" s="91"/>
      <c r="AB2" s="91"/>
      <c r="AC2" s="91"/>
    </row>
    <row r="3" spans="1:40" ht="15.4" customHeight="1" x14ac:dyDescent="0.25">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40" ht="15.4" customHeight="1" x14ac:dyDescent="0.25">
      <c r="C4" s="91"/>
      <c r="D4" s="91"/>
      <c r="E4" s="91"/>
      <c r="F4" s="91"/>
      <c r="G4" s="91"/>
      <c r="H4" s="91"/>
      <c r="I4" s="91"/>
      <c r="J4" s="91"/>
      <c r="K4" s="91"/>
      <c r="L4" s="91"/>
      <c r="M4" s="91"/>
      <c r="N4" s="91"/>
      <c r="O4" s="91"/>
      <c r="P4" s="91"/>
      <c r="Q4" s="91"/>
      <c r="R4" s="91"/>
      <c r="S4" s="91"/>
      <c r="T4" s="91"/>
      <c r="U4" s="91"/>
      <c r="V4" s="91"/>
      <c r="W4" s="91"/>
      <c r="X4" s="91"/>
      <c r="Y4" s="91"/>
      <c r="Z4" s="91"/>
      <c r="AA4" s="91"/>
      <c r="AB4" s="91"/>
      <c r="AC4" s="91"/>
    </row>
    <row r="5" spans="1:40" ht="24" customHeight="1" x14ac:dyDescent="0.25">
      <c r="C5" s="91"/>
      <c r="D5" s="91"/>
      <c r="E5" s="91"/>
      <c r="F5" s="91"/>
      <c r="G5" s="91"/>
      <c r="H5" s="91"/>
      <c r="I5" s="91"/>
      <c r="J5" s="91"/>
      <c r="K5" s="91"/>
      <c r="L5" s="91"/>
      <c r="M5" s="91"/>
      <c r="N5" s="91"/>
      <c r="O5" s="91"/>
      <c r="P5" s="91"/>
      <c r="Q5" s="91"/>
      <c r="R5" s="91"/>
      <c r="S5" s="91"/>
      <c r="T5" s="91"/>
      <c r="U5" s="91"/>
      <c r="V5" s="91"/>
      <c r="W5" s="91"/>
      <c r="X5" s="91"/>
      <c r="Y5" s="91"/>
      <c r="Z5" s="91"/>
      <c r="AA5" s="91"/>
      <c r="AB5" s="91"/>
      <c r="AC5" s="91"/>
    </row>
    <row r="6" spans="1:40" ht="15.4" customHeight="1" x14ac:dyDescent="0.25">
      <c r="C6" s="3"/>
      <c r="D6" s="3"/>
      <c r="E6" s="3"/>
      <c r="F6" s="3"/>
      <c r="G6" s="3"/>
      <c r="H6" s="3"/>
      <c r="I6" s="3"/>
      <c r="J6" s="3"/>
      <c r="K6" s="3"/>
      <c r="L6" s="3"/>
      <c r="M6" s="3"/>
      <c r="N6" s="3"/>
      <c r="O6" s="3"/>
      <c r="P6" s="3"/>
      <c r="Q6" s="3"/>
      <c r="R6" s="3"/>
      <c r="S6" s="3"/>
      <c r="T6" s="3"/>
      <c r="U6" s="3"/>
      <c r="V6" s="3"/>
      <c r="W6" s="3"/>
      <c r="X6" s="3"/>
      <c r="Y6" s="3"/>
      <c r="Z6" s="3"/>
      <c r="AA6" s="3"/>
      <c r="AB6" s="3"/>
      <c r="AC6" s="3"/>
    </row>
    <row r="7" spans="1:40" ht="15.4" customHeight="1" x14ac:dyDescent="0.25">
      <c r="C7" s="91" t="s">
        <v>1</v>
      </c>
      <c r="D7" s="91"/>
      <c r="E7" s="91"/>
      <c r="F7" s="91"/>
      <c r="G7" s="91"/>
      <c r="H7" s="91"/>
      <c r="I7" s="91"/>
      <c r="J7" s="91"/>
      <c r="K7" s="91"/>
      <c r="L7" s="91"/>
      <c r="M7" s="91"/>
      <c r="N7" s="91"/>
      <c r="O7" s="91"/>
      <c r="P7" s="91"/>
      <c r="Q7" s="91"/>
      <c r="R7" s="91"/>
      <c r="S7" s="91"/>
      <c r="T7" s="91"/>
      <c r="U7" s="91"/>
      <c r="V7" s="91"/>
      <c r="W7" s="91"/>
      <c r="X7" s="91"/>
      <c r="Y7" s="91"/>
      <c r="Z7" s="91"/>
      <c r="AA7" s="91"/>
      <c r="AB7" s="91"/>
      <c r="AC7" s="91"/>
      <c r="AD7" s="4"/>
    </row>
    <row r="8" spans="1:40" ht="15.4" customHeight="1" thickBot="1" x14ac:dyDescent="0.3">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4"/>
    </row>
    <row r="9" spans="1:40" ht="15.4" customHeight="1" x14ac:dyDescent="0.25">
      <c r="A9" s="5"/>
      <c r="B9" s="5"/>
      <c r="C9" s="6"/>
      <c r="D9" s="6"/>
      <c r="E9" s="6"/>
      <c r="F9" s="6"/>
      <c r="G9" s="6"/>
      <c r="H9" s="6"/>
      <c r="I9" s="6"/>
      <c r="J9" s="6"/>
      <c r="K9" s="6"/>
      <c r="L9" s="6"/>
      <c r="M9" s="6"/>
      <c r="N9" s="6"/>
      <c r="O9" s="6"/>
      <c r="P9" s="6"/>
      <c r="Q9" s="6"/>
      <c r="R9" s="6"/>
      <c r="S9" s="6"/>
      <c r="T9" s="6"/>
      <c r="U9" s="7"/>
      <c r="V9" s="5"/>
      <c r="W9" s="5"/>
      <c r="X9" s="5"/>
      <c r="Y9" s="5"/>
      <c r="Z9" s="5"/>
      <c r="AA9" s="5"/>
      <c r="AB9" s="5"/>
      <c r="AC9" s="5"/>
      <c r="AD9" s="5"/>
      <c r="AI9" s="8"/>
      <c r="AJ9" s="9"/>
      <c r="AK9" s="9"/>
      <c r="AL9" s="9"/>
      <c r="AM9" s="9"/>
      <c r="AN9" s="10"/>
    </row>
    <row r="10" spans="1:40" ht="15.4" customHeight="1" x14ac:dyDescent="0.35">
      <c r="A10" s="5"/>
      <c r="C10" s="4"/>
      <c r="D10" s="4"/>
      <c r="E10" s="4"/>
      <c r="F10" s="4"/>
      <c r="G10" s="4"/>
      <c r="H10" s="4"/>
      <c r="I10" s="4"/>
      <c r="J10" s="4"/>
      <c r="K10" s="4"/>
      <c r="L10" s="4"/>
      <c r="M10" s="4"/>
      <c r="N10" s="4"/>
      <c r="O10" s="4"/>
      <c r="P10" s="4"/>
      <c r="Q10" s="4"/>
      <c r="R10" s="4"/>
      <c r="S10" s="4"/>
      <c r="T10" s="4"/>
      <c r="U10" s="11"/>
      <c r="V10" s="12"/>
      <c r="W10" s="12"/>
      <c r="X10" s="12"/>
      <c r="Y10" s="12"/>
      <c r="Z10" s="12"/>
      <c r="AA10" s="12"/>
      <c r="AB10" s="12"/>
      <c r="AD10" s="5"/>
      <c r="AI10" s="13"/>
      <c r="AJ10" s="14"/>
      <c r="AK10" s="14"/>
      <c r="AL10" s="14"/>
      <c r="AM10" s="14"/>
      <c r="AN10" s="15"/>
    </row>
    <row r="11" spans="1:40" ht="22.15" customHeight="1" x14ac:dyDescent="0.35">
      <c r="A11" s="5"/>
      <c r="C11" s="92"/>
      <c r="D11" s="92"/>
      <c r="E11" s="92"/>
      <c r="F11" s="92"/>
      <c r="G11" s="92"/>
      <c r="H11" s="92"/>
      <c r="I11" s="92"/>
      <c r="J11" s="92"/>
      <c r="K11" s="92"/>
      <c r="L11" s="92"/>
      <c r="M11" s="16"/>
      <c r="N11" s="93"/>
      <c r="O11" s="93"/>
      <c r="P11" s="93"/>
      <c r="Q11" s="17"/>
      <c r="R11" s="17"/>
      <c r="S11" s="94"/>
      <c r="T11" s="94"/>
      <c r="U11" s="94"/>
      <c r="V11" s="94"/>
      <c r="W11" s="12"/>
      <c r="X11" s="95" t="s">
        <v>2</v>
      </c>
      <c r="Y11" s="95"/>
      <c r="Z11" s="95"/>
      <c r="AA11" s="96">
        <v>2021</v>
      </c>
      <c r="AB11" s="95"/>
      <c r="AD11" s="5"/>
      <c r="AI11" s="13"/>
      <c r="AJ11" s="18"/>
      <c r="AK11" s="18"/>
      <c r="AL11" s="14"/>
      <c r="AM11" s="14"/>
      <c r="AN11" s="15"/>
    </row>
    <row r="12" spans="1:40" ht="22.15" customHeight="1" x14ac:dyDescent="0.35">
      <c r="A12" s="5"/>
      <c r="C12" s="92"/>
      <c r="D12" s="92"/>
      <c r="E12" s="92"/>
      <c r="F12" s="92"/>
      <c r="G12" s="92"/>
      <c r="H12" s="92"/>
      <c r="I12" s="92"/>
      <c r="J12" s="92"/>
      <c r="K12" s="92"/>
      <c r="L12" s="92"/>
      <c r="M12" s="16"/>
      <c r="N12" s="93"/>
      <c r="O12" s="93"/>
      <c r="P12" s="93"/>
      <c r="Q12" s="17"/>
      <c r="R12" s="17"/>
      <c r="S12" s="94"/>
      <c r="T12" s="94"/>
      <c r="U12" s="94"/>
      <c r="V12" s="94"/>
      <c r="W12" s="12"/>
      <c r="X12" s="95"/>
      <c r="Y12" s="95"/>
      <c r="Z12" s="95"/>
      <c r="AA12" s="96"/>
      <c r="AB12" s="95"/>
      <c r="AD12" s="5"/>
      <c r="AI12" s="19" t="s">
        <v>3</v>
      </c>
      <c r="AJ12" s="20" t="s">
        <v>4</v>
      </c>
      <c r="AK12" s="20"/>
      <c r="AL12" s="21" t="s">
        <v>5</v>
      </c>
      <c r="AM12" s="21" t="s">
        <v>6</v>
      </c>
      <c r="AN12" s="22" t="s">
        <v>7</v>
      </c>
    </row>
    <row r="13" spans="1:40" ht="22.15" customHeight="1" thickTop="1" thickBot="1" x14ac:dyDescent="0.4">
      <c r="A13" s="5"/>
      <c r="C13" s="23" t="s">
        <v>8</v>
      </c>
      <c r="D13" s="17"/>
      <c r="E13" s="17"/>
      <c r="F13" s="17"/>
      <c r="G13" s="17"/>
      <c r="H13" s="17"/>
      <c r="I13" s="17"/>
      <c r="J13" s="11"/>
      <c r="K13" s="17"/>
      <c r="L13" s="24"/>
      <c r="M13" s="17"/>
      <c r="N13" s="25" t="s">
        <v>9</v>
      </c>
      <c r="O13" s="26"/>
      <c r="P13" s="27"/>
      <c r="Q13" s="26"/>
      <c r="R13" s="28"/>
      <c r="S13" s="25" t="s">
        <v>10</v>
      </c>
      <c r="T13" s="11"/>
      <c r="U13" s="25"/>
      <c r="V13" s="25"/>
      <c r="W13" s="25"/>
      <c r="X13" s="25" t="s">
        <v>11</v>
      </c>
      <c r="Y13" s="25"/>
      <c r="Z13" s="12"/>
      <c r="AA13" s="25"/>
      <c r="AB13" s="29"/>
      <c r="AD13" s="5"/>
      <c r="AI13" s="19" t="s">
        <v>12</v>
      </c>
      <c r="AJ13" s="30" t="s">
        <v>13</v>
      </c>
      <c r="AK13" s="30" t="s">
        <v>14</v>
      </c>
      <c r="AL13" s="21" t="s">
        <v>15</v>
      </c>
      <c r="AM13" s="21" t="s">
        <v>16</v>
      </c>
      <c r="AN13" s="22" t="s">
        <v>17</v>
      </c>
    </row>
    <row r="14" spans="1:40" ht="22.15" customHeight="1" thickTop="1" thickBot="1" x14ac:dyDescent="0.4">
      <c r="A14" s="5"/>
      <c r="C14" s="109" t="s">
        <v>18</v>
      </c>
      <c r="D14" s="109"/>
      <c r="E14" s="109"/>
      <c r="F14" s="109"/>
      <c r="G14" s="109"/>
      <c r="H14" s="109"/>
      <c r="I14" s="109"/>
      <c r="J14" s="11"/>
      <c r="K14" s="94"/>
      <c r="L14" s="94"/>
      <c r="M14" s="94"/>
      <c r="N14" s="94"/>
      <c r="O14" s="94"/>
      <c r="P14" s="94"/>
      <c r="Q14" s="94"/>
      <c r="R14" s="28"/>
      <c r="S14" s="94"/>
      <c r="T14" s="94"/>
      <c r="U14" s="94"/>
      <c r="V14" s="94"/>
      <c r="W14" s="94"/>
      <c r="X14" s="94"/>
      <c r="Y14" s="94"/>
      <c r="Z14" s="94"/>
      <c r="AA14" s="94"/>
      <c r="AB14" s="94"/>
      <c r="AD14" s="5"/>
      <c r="AI14" s="19" t="s">
        <v>19</v>
      </c>
      <c r="AJ14" s="30" t="s">
        <v>20</v>
      </c>
      <c r="AK14" s="30">
        <v>4</v>
      </c>
      <c r="AL14" s="21" t="s">
        <v>21</v>
      </c>
      <c r="AM14" s="21" t="s">
        <v>22</v>
      </c>
      <c r="AN14" s="22" t="s">
        <v>23</v>
      </c>
    </row>
    <row r="15" spans="1:40" ht="22.15" customHeight="1" thickTop="1" thickBot="1" x14ac:dyDescent="0.4">
      <c r="A15" s="5"/>
      <c r="C15" s="109"/>
      <c r="D15" s="109"/>
      <c r="E15" s="109"/>
      <c r="F15" s="109"/>
      <c r="G15" s="109"/>
      <c r="H15" s="109"/>
      <c r="I15" s="109"/>
      <c r="J15" s="11"/>
      <c r="K15" s="94"/>
      <c r="L15" s="94"/>
      <c r="M15" s="94"/>
      <c r="N15" s="94"/>
      <c r="O15" s="94"/>
      <c r="P15" s="94"/>
      <c r="Q15" s="94"/>
      <c r="R15" s="28"/>
      <c r="S15" s="94"/>
      <c r="T15" s="94"/>
      <c r="U15" s="94"/>
      <c r="V15" s="94"/>
      <c r="W15" s="94"/>
      <c r="X15" s="94"/>
      <c r="Y15" s="94"/>
      <c r="Z15" s="94"/>
      <c r="AA15" s="94"/>
      <c r="AB15" s="94"/>
      <c r="AD15" s="5"/>
      <c r="AI15" s="19"/>
      <c r="AJ15" s="30" t="s">
        <v>24</v>
      </c>
      <c r="AK15" s="30">
        <v>3</v>
      </c>
      <c r="AL15" s="21" t="s">
        <v>25</v>
      </c>
      <c r="AM15" s="21" t="s">
        <v>26</v>
      </c>
      <c r="AN15" s="22" t="s">
        <v>27</v>
      </c>
    </row>
    <row r="16" spans="1:40" ht="22.15" customHeight="1" thickTop="1" thickBot="1" x14ac:dyDescent="0.4">
      <c r="A16" s="5"/>
      <c r="C16" s="23" t="s">
        <v>28</v>
      </c>
      <c r="D16" s="17"/>
      <c r="E16" s="17"/>
      <c r="F16" s="17"/>
      <c r="G16" s="17"/>
      <c r="H16" s="17"/>
      <c r="I16" s="17"/>
      <c r="J16" s="25"/>
      <c r="K16" s="25" t="s">
        <v>29</v>
      </c>
      <c r="L16" s="17"/>
      <c r="M16" s="17"/>
      <c r="N16" s="17"/>
      <c r="O16" s="17"/>
      <c r="P16" s="17"/>
      <c r="Q16" s="25"/>
      <c r="R16" s="25"/>
      <c r="S16" s="17" t="s">
        <v>30</v>
      </c>
      <c r="T16" s="24"/>
      <c r="U16" s="25"/>
      <c r="V16" s="25"/>
      <c r="W16" s="25"/>
      <c r="X16" s="25"/>
      <c r="Y16" s="25"/>
      <c r="Z16" s="25"/>
      <c r="AA16" s="25"/>
      <c r="AB16" s="29"/>
      <c r="AD16" s="5"/>
      <c r="AI16" s="19"/>
      <c r="AJ16" s="30" t="s">
        <v>31</v>
      </c>
      <c r="AK16" s="30">
        <v>2</v>
      </c>
      <c r="AL16" s="21" t="s">
        <v>32</v>
      </c>
      <c r="AM16" s="21"/>
      <c r="AN16" s="22" t="s">
        <v>33</v>
      </c>
    </row>
    <row r="17" spans="1:55" ht="22.15" customHeight="1" x14ac:dyDescent="0.35">
      <c r="A17" s="5"/>
      <c r="C17" s="110" t="s">
        <v>34</v>
      </c>
      <c r="D17" s="111"/>
      <c r="E17" s="111"/>
      <c r="F17" s="111"/>
      <c r="G17" s="112"/>
      <c r="H17" s="12"/>
      <c r="I17" s="12"/>
      <c r="J17" s="12"/>
      <c r="K17" s="94" t="s">
        <v>21</v>
      </c>
      <c r="L17" s="94"/>
      <c r="M17" s="94"/>
      <c r="N17" s="94"/>
      <c r="O17" s="94"/>
      <c r="P17" s="94"/>
      <c r="Q17" s="94"/>
      <c r="R17" s="25"/>
      <c r="S17" s="95"/>
      <c r="T17" s="95"/>
      <c r="U17" s="95"/>
      <c r="V17" s="95"/>
      <c r="W17" s="95"/>
      <c r="X17" s="95"/>
      <c r="Y17" s="95"/>
      <c r="Z17" s="95"/>
      <c r="AA17" s="95"/>
      <c r="AB17" s="95"/>
      <c r="AD17" s="5"/>
      <c r="AI17" s="19"/>
      <c r="AJ17" s="30" t="s">
        <v>35</v>
      </c>
      <c r="AK17" s="30">
        <v>1</v>
      </c>
      <c r="AL17" s="21" t="s">
        <v>36</v>
      </c>
      <c r="AM17" s="21"/>
      <c r="AN17" s="22"/>
    </row>
    <row r="18" spans="1:55" ht="22.15" customHeight="1" x14ac:dyDescent="0.35">
      <c r="A18" s="5"/>
      <c r="C18" s="113"/>
      <c r="D18" s="114"/>
      <c r="E18" s="114"/>
      <c r="F18" s="114"/>
      <c r="G18" s="115"/>
      <c r="H18" s="12"/>
      <c r="I18" s="12"/>
      <c r="J18" s="12"/>
      <c r="K18" s="94"/>
      <c r="L18" s="94"/>
      <c r="M18" s="94"/>
      <c r="N18" s="94"/>
      <c r="O18" s="94"/>
      <c r="P18" s="94"/>
      <c r="Q18" s="94"/>
      <c r="R18" s="25"/>
      <c r="S18" s="95"/>
      <c r="T18" s="95"/>
      <c r="U18" s="95"/>
      <c r="V18" s="95"/>
      <c r="W18" s="95"/>
      <c r="X18" s="95"/>
      <c r="Y18" s="95"/>
      <c r="Z18" s="95"/>
      <c r="AA18" s="95"/>
      <c r="AB18" s="95"/>
      <c r="AD18" s="5"/>
      <c r="AI18" s="19"/>
      <c r="AJ18" s="30" t="s">
        <v>37</v>
      </c>
      <c r="AK18" s="30">
        <v>0</v>
      </c>
      <c r="AL18" s="21" t="s">
        <v>38</v>
      </c>
      <c r="AM18" s="21"/>
      <c r="AN18" s="22"/>
    </row>
    <row r="19" spans="1:55" ht="22.15" customHeight="1" thickBot="1" x14ac:dyDescent="0.4">
      <c r="A19" s="5"/>
      <c r="C19" s="23" t="s">
        <v>39</v>
      </c>
      <c r="D19" s="17"/>
      <c r="E19" s="17"/>
      <c r="F19" s="12"/>
      <c r="G19" s="17"/>
      <c r="H19" s="17"/>
      <c r="I19" s="24"/>
      <c r="J19" s="12"/>
      <c r="K19" s="25" t="s">
        <v>40</v>
      </c>
      <c r="L19" s="17"/>
      <c r="M19" s="24"/>
      <c r="N19" s="17"/>
      <c r="O19" s="17"/>
      <c r="P19" s="17"/>
      <c r="Q19" s="25"/>
      <c r="R19" s="25"/>
      <c r="S19" s="17" t="s">
        <v>41</v>
      </c>
      <c r="T19" s="25"/>
      <c r="U19" s="25"/>
      <c r="V19" s="25"/>
      <c r="W19" s="25"/>
      <c r="X19" s="25"/>
      <c r="Y19" s="25"/>
      <c r="Z19" s="25"/>
      <c r="AA19" s="25"/>
      <c r="AB19" s="29"/>
      <c r="AD19" s="5"/>
      <c r="AI19" s="19"/>
      <c r="AJ19" s="30" t="s">
        <v>42</v>
      </c>
      <c r="AK19" s="30">
        <v>0</v>
      </c>
      <c r="AL19" s="21" t="s">
        <v>43</v>
      </c>
      <c r="AM19" s="21"/>
      <c r="AN19" s="22"/>
    </row>
    <row r="20" spans="1:55" ht="22.15" customHeight="1" thickTop="1" thickBot="1" x14ac:dyDescent="0.4">
      <c r="A20" s="5"/>
      <c r="C20" s="97" t="s">
        <v>44</v>
      </c>
      <c r="D20" s="98"/>
      <c r="E20" s="98"/>
      <c r="F20" s="98"/>
      <c r="G20" s="98"/>
      <c r="H20" s="98"/>
      <c r="I20" s="98"/>
      <c r="J20" s="98"/>
      <c r="K20" s="98"/>
      <c r="L20" s="98"/>
      <c r="M20" s="98"/>
      <c r="N20" s="99" t="s">
        <v>45</v>
      </c>
      <c r="O20" s="100"/>
      <c r="P20" s="100"/>
      <c r="Q20" s="100"/>
      <c r="R20" s="100"/>
      <c r="S20" s="100"/>
      <c r="T20" s="100"/>
      <c r="U20" s="101"/>
      <c r="V20" s="102" t="s">
        <v>46</v>
      </c>
      <c r="W20" s="103"/>
      <c r="X20" s="103"/>
      <c r="Y20" s="103"/>
      <c r="Z20" s="103"/>
      <c r="AA20" s="103"/>
      <c r="AB20" s="104"/>
      <c r="AD20" s="5"/>
      <c r="AI20" s="19"/>
      <c r="AJ20" s="30" t="s">
        <v>47</v>
      </c>
      <c r="AK20" s="30">
        <v>0</v>
      </c>
      <c r="AL20" s="21"/>
      <c r="AM20" s="21"/>
      <c r="AN20" s="22"/>
    </row>
    <row r="21" spans="1:55" ht="22.15" customHeight="1" thickTop="1" thickBot="1" x14ac:dyDescent="0.4">
      <c r="A21" s="5"/>
      <c r="C21" s="105" t="s">
        <v>48</v>
      </c>
      <c r="D21" s="106"/>
      <c r="E21" s="106"/>
      <c r="F21" s="106"/>
      <c r="G21" s="106"/>
      <c r="H21" s="106"/>
      <c r="I21" s="31" t="s">
        <v>49</v>
      </c>
      <c r="J21" s="31" t="s">
        <v>50</v>
      </c>
      <c r="K21" s="31" t="s">
        <v>51</v>
      </c>
      <c r="L21" s="31" t="s">
        <v>52</v>
      </c>
      <c r="M21" s="32" t="s">
        <v>53</v>
      </c>
      <c r="N21" s="107" t="s">
        <v>48</v>
      </c>
      <c r="O21" s="107"/>
      <c r="P21" s="107"/>
      <c r="Q21" s="85" t="s">
        <v>49</v>
      </c>
      <c r="R21" s="85" t="s">
        <v>50</v>
      </c>
      <c r="S21" s="33" t="s">
        <v>51</v>
      </c>
      <c r="T21" s="33" t="s">
        <v>52</v>
      </c>
      <c r="U21" s="34" t="s">
        <v>53</v>
      </c>
      <c r="V21" s="108" t="s">
        <v>48</v>
      </c>
      <c r="W21" s="108"/>
      <c r="X21" s="35" t="s">
        <v>49</v>
      </c>
      <c r="Y21" s="35" t="s">
        <v>50</v>
      </c>
      <c r="Z21" s="36" t="s">
        <v>51</v>
      </c>
      <c r="AA21" s="36" t="s">
        <v>52</v>
      </c>
      <c r="AB21" s="37" t="s">
        <v>53</v>
      </c>
      <c r="AD21" s="5"/>
      <c r="AI21" s="19"/>
      <c r="AJ21" s="30" t="s">
        <v>54</v>
      </c>
      <c r="AK21" s="30">
        <v>9</v>
      </c>
      <c r="AL21" s="21"/>
      <c r="AM21" s="21"/>
      <c r="AN21" s="22"/>
    </row>
    <row r="22" spans="1:55" ht="21.6" customHeight="1" thickTop="1" thickBot="1" x14ac:dyDescent="0.45">
      <c r="A22" s="5"/>
      <c r="C22" s="116" t="s">
        <v>55</v>
      </c>
      <c r="D22" s="116"/>
      <c r="E22" s="116"/>
      <c r="F22" s="116"/>
      <c r="G22" s="116"/>
      <c r="H22" s="116"/>
      <c r="I22" s="116"/>
      <c r="J22" s="116"/>
      <c r="K22" s="116"/>
      <c r="L22" s="116"/>
      <c r="M22" s="117"/>
      <c r="N22" s="116" t="s">
        <v>55</v>
      </c>
      <c r="O22" s="116"/>
      <c r="P22" s="116"/>
      <c r="Q22" s="116"/>
      <c r="R22" s="116"/>
      <c r="S22" s="116"/>
      <c r="T22" s="116"/>
      <c r="U22" s="116"/>
      <c r="V22" s="117" t="s">
        <v>55</v>
      </c>
      <c r="W22" s="118"/>
      <c r="X22" s="118"/>
      <c r="Y22" s="118"/>
      <c r="Z22" s="118"/>
      <c r="AA22" s="118"/>
      <c r="AB22" s="119"/>
      <c r="AD22" s="5"/>
      <c r="AI22" s="38"/>
      <c r="AJ22" s="39"/>
      <c r="AK22" s="39"/>
      <c r="AL22" s="39"/>
      <c r="AM22" s="39"/>
      <c r="AN22" s="40"/>
    </row>
    <row r="23" spans="1:55" ht="21" x14ac:dyDescent="0.35">
      <c r="A23" s="5"/>
      <c r="C23" s="120" t="s">
        <v>56</v>
      </c>
      <c r="D23" s="120"/>
      <c r="E23" s="120"/>
      <c r="F23" s="120"/>
      <c r="G23" s="120"/>
      <c r="H23" s="120"/>
      <c r="I23" s="81" t="s">
        <v>57</v>
      </c>
      <c r="J23" s="81">
        <v>5200</v>
      </c>
      <c r="K23" s="44" t="s">
        <v>58</v>
      </c>
      <c r="L23" s="81"/>
      <c r="M23" s="41" t="str">
        <f>IF(K23="","",IF(L23="","",(VLOOKUP(L23,$AJ$13:$AK$21,2,FALSE)*K23)))</f>
        <v/>
      </c>
      <c r="N23" s="121" t="s">
        <v>59</v>
      </c>
      <c r="O23" s="122"/>
      <c r="P23" s="123"/>
      <c r="Q23" s="42" t="s">
        <v>57</v>
      </c>
      <c r="R23" s="42">
        <v>6010</v>
      </c>
      <c r="S23" s="79" t="s">
        <v>60</v>
      </c>
      <c r="T23" s="43"/>
      <c r="U23" s="84" t="str">
        <f>IF(S23="","",IF(T23="","",(VLOOKUP(T23,$AJ$13:$AK$21,2,FALSE)*S23)))</f>
        <v/>
      </c>
      <c r="V23" s="124" t="s">
        <v>61</v>
      </c>
      <c r="W23" s="124"/>
      <c r="X23" s="125" t="s">
        <v>57</v>
      </c>
      <c r="Y23" s="125">
        <v>7970</v>
      </c>
      <c r="Z23" s="126" t="s">
        <v>123</v>
      </c>
      <c r="AA23" s="127"/>
      <c r="AB23" s="128" t="str">
        <f t="shared" ref="AB23:AB32" si="0">IF(Z23="","",IF(AA23="","",(VLOOKUP(AA23,$AJ$13:$AK$21,2,FALSE)*Z23)))</f>
        <v/>
      </c>
      <c r="AD23" s="5"/>
    </row>
    <row r="24" spans="1:55" ht="21" x14ac:dyDescent="0.35">
      <c r="A24" s="5"/>
      <c r="C24" s="120" t="s">
        <v>62</v>
      </c>
      <c r="D24" s="120"/>
      <c r="E24" s="120"/>
      <c r="F24" s="120"/>
      <c r="G24" s="120"/>
      <c r="H24" s="120"/>
      <c r="I24" s="81" t="s">
        <v>57</v>
      </c>
      <c r="J24" s="81">
        <v>5210</v>
      </c>
      <c r="K24" s="44" t="s">
        <v>60</v>
      </c>
      <c r="L24" s="81"/>
      <c r="M24" s="41" t="str">
        <f t="shared" ref="M24:M30" si="1">IF(K24="","",IF(L24="","",(VLOOKUP(L24,$AJ$13:$AK$21,2,FALSE)*K24)))</f>
        <v/>
      </c>
      <c r="N24" s="121" t="s">
        <v>63</v>
      </c>
      <c r="O24" s="122"/>
      <c r="P24" s="123"/>
      <c r="Q24" s="42" t="s">
        <v>57</v>
      </c>
      <c r="R24" s="42">
        <v>6060</v>
      </c>
      <c r="S24" s="79" t="s">
        <v>64</v>
      </c>
      <c r="T24" s="43"/>
      <c r="U24" s="84" t="str">
        <f t="shared" ref="U24:U33" si="2">IF(S24="","",IF(T24="","",(VLOOKUP(T24,$AJ$13:$AK$21,2,FALSE)*S24)))</f>
        <v/>
      </c>
      <c r="V24" s="124"/>
      <c r="W24" s="124"/>
      <c r="X24" s="125"/>
      <c r="Y24" s="125"/>
      <c r="Z24" s="125"/>
      <c r="AA24" s="127"/>
      <c r="AB24" s="128"/>
      <c r="AD24" s="5"/>
    </row>
    <row r="25" spans="1:55" ht="21" x14ac:dyDescent="0.35">
      <c r="A25" s="5"/>
      <c r="C25" s="120" t="s">
        <v>65</v>
      </c>
      <c r="D25" s="120"/>
      <c r="E25" s="120"/>
      <c r="F25" s="120"/>
      <c r="G25" s="120"/>
      <c r="H25" s="120"/>
      <c r="I25" s="81" t="s">
        <v>57</v>
      </c>
      <c r="J25" s="81">
        <v>5050</v>
      </c>
      <c r="K25" s="44" t="s">
        <v>64</v>
      </c>
      <c r="L25" s="81"/>
      <c r="M25" s="41" t="str">
        <f t="shared" si="1"/>
        <v/>
      </c>
      <c r="N25" s="121" t="s">
        <v>121</v>
      </c>
      <c r="O25" s="122"/>
      <c r="P25" s="123"/>
      <c r="Q25" s="42" t="s">
        <v>57</v>
      </c>
      <c r="R25" s="42">
        <v>6280</v>
      </c>
      <c r="S25" s="79" t="s">
        <v>64</v>
      </c>
      <c r="T25" s="43"/>
      <c r="U25" s="84" t="str">
        <f t="shared" si="2"/>
        <v/>
      </c>
      <c r="V25" s="124"/>
      <c r="W25" s="124"/>
      <c r="X25" s="125"/>
      <c r="Y25" s="125"/>
      <c r="Z25" s="125"/>
      <c r="AA25" s="127"/>
      <c r="AB25" s="128"/>
      <c r="AD25" s="5"/>
    </row>
    <row r="26" spans="1:55" ht="21" x14ac:dyDescent="0.35">
      <c r="A26" s="5"/>
      <c r="C26" s="120" t="s">
        <v>66</v>
      </c>
      <c r="D26" s="120"/>
      <c r="E26" s="120"/>
      <c r="F26" s="120"/>
      <c r="G26" s="120"/>
      <c r="H26" s="120"/>
      <c r="I26" s="81" t="s">
        <v>57</v>
      </c>
      <c r="J26" s="81">
        <v>5010</v>
      </c>
      <c r="K26" s="44" t="s">
        <v>67</v>
      </c>
      <c r="L26" s="81"/>
      <c r="M26" s="41" t="str">
        <f t="shared" si="1"/>
        <v/>
      </c>
      <c r="N26" s="121" t="s">
        <v>68</v>
      </c>
      <c r="O26" s="122"/>
      <c r="P26" s="123"/>
      <c r="Q26" s="42" t="s">
        <v>57</v>
      </c>
      <c r="R26" s="42">
        <v>5710</v>
      </c>
      <c r="S26" s="88" t="s">
        <v>60</v>
      </c>
      <c r="T26" s="43"/>
      <c r="U26" s="84" t="str">
        <f t="shared" si="2"/>
        <v/>
      </c>
      <c r="V26" s="129" t="str">
        <f>IF(Z26="","",IF(AA26="","",(VLOOKUP(AA26,$AJ$13:$AK$21,2,FALSE)*Z26)))</f>
        <v/>
      </c>
      <c r="W26" s="129"/>
      <c r="X26" s="45"/>
      <c r="Y26" s="45"/>
      <c r="Z26" s="45"/>
      <c r="AA26" s="45"/>
      <c r="AB26" s="130" t="str">
        <f t="shared" si="0"/>
        <v/>
      </c>
      <c r="AD26" s="5"/>
      <c r="AW26" s="46">
        <f>SUM(K23:K26)</f>
        <v>0</v>
      </c>
      <c r="AX26" s="47">
        <f>SUM(S23:S27)</f>
        <v>0</v>
      </c>
      <c r="AY26" s="48">
        <f>SUM(Z23)</f>
        <v>0</v>
      </c>
      <c r="BA26" s="46">
        <f>SUM(M23:M26)</f>
        <v>0</v>
      </c>
      <c r="BB26" s="47">
        <f>SUM(U23:U27)</f>
        <v>0</v>
      </c>
      <c r="BC26" s="48">
        <f>SUM(AB23)</f>
        <v>0</v>
      </c>
    </row>
    <row r="27" spans="1:55" ht="26.25" x14ac:dyDescent="0.4">
      <c r="A27" s="5"/>
      <c r="C27" s="116" t="s">
        <v>69</v>
      </c>
      <c r="D27" s="116"/>
      <c r="E27" s="116"/>
      <c r="F27" s="116"/>
      <c r="G27" s="116"/>
      <c r="H27" s="116"/>
      <c r="I27" s="116"/>
      <c r="J27" s="116"/>
      <c r="K27" s="116"/>
      <c r="L27" s="116"/>
      <c r="M27" s="117"/>
      <c r="N27" s="121" t="s">
        <v>70</v>
      </c>
      <c r="O27" s="122"/>
      <c r="P27" s="123"/>
      <c r="Q27" s="42" t="s">
        <v>57</v>
      </c>
      <c r="R27" s="42">
        <v>6500</v>
      </c>
      <c r="S27" s="79" t="s">
        <v>67</v>
      </c>
      <c r="T27" s="43"/>
      <c r="U27" s="84" t="str">
        <f t="shared" si="2"/>
        <v/>
      </c>
      <c r="V27" s="129"/>
      <c r="W27" s="129"/>
      <c r="X27" s="45"/>
      <c r="Y27" s="45"/>
      <c r="Z27" s="45"/>
      <c r="AA27" s="45"/>
      <c r="AB27" s="130"/>
      <c r="AD27" s="5"/>
      <c r="AW27" s="49"/>
      <c r="AY27" s="50"/>
      <c r="BA27" s="49"/>
      <c r="BC27" s="50"/>
    </row>
    <row r="28" spans="1:55" ht="26.25" x14ac:dyDescent="0.4">
      <c r="A28" s="5"/>
      <c r="C28" s="120" t="s">
        <v>71</v>
      </c>
      <c r="D28" s="120"/>
      <c r="E28" s="120"/>
      <c r="F28" s="120"/>
      <c r="G28" s="120"/>
      <c r="H28" s="120"/>
      <c r="I28" s="81" t="s">
        <v>57</v>
      </c>
      <c r="J28" s="81">
        <v>5300</v>
      </c>
      <c r="K28" s="87" t="s">
        <v>58</v>
      </c>
      <c r="L28" s="81"/>
      <c r="M28" s="41" t="str">
        <f t="shared" si="1"/>
        <v/>
      </c>
      <c r="N28" s="117" t="s">
        <v>72</v>
      </c>
      <c r="O28" s="118"/>
      <c r="P28" s="118"/>
      <c r="Q28" s="118"/>
      <c r="R28" s="118"/>
      <c r="S28" s="118"/>
      <c r="T28" s="118"/>
      <c r="U28" s="131"/>
      <c r="V28" s="117" t="s">
        <v>73</v>
      </c>
      <c r="W28" s="118"/>
      <c r="X28" s="118"/>
      <c r="Y28" s="118"/>
      <c r="Z28" s="118"/>
      <c r="AA28" s="118"/>
      <c r="AB28" s="119"/>
      <c r="AD28" s="5"/>
      <c r="AW28" s="49">
        <f>SUM(K28:K31)</f>
        <v>0</v>
      </c>
      <c r="AX28">
        <f>SUM(S29:S31)</f>
        <v>0</v>
      </c>
      <c r="AY28" s="50">
        <f>SUM(Z29:Z32)</f>
        <v>0</v>
      </c>
      <c r="BA28" s="49">
        <f>SUM(M28:M31)</f>
        <v>0</v>
      </c>
      <c r="BB28">
        <f>SUM(U29:U31)</f>
        <v>0</v>
      </c>
      <c r="BC28" s="50">
        <f>SUM(AB29:AB32)</f>
        <v>0</v>
      </c>
    </row>
    <row r="29" spans="1:55" ht="21" x14ac:dyDescent="0.35">
      <c r="A29" s="5"/>
      <c r="C29" s="120" t="s">
        <v>74</v>
      </c>
      <c r="D29" s="120"/>
      <c r="E29" s="120"/>
      <c r="F29" s="120"/>
      <c r="G29" s="120"/>
      <c r="H29" s="120"/>
      <c r="I29" s="81" t="s">
        <v>57</v>
      </c>
      <c r="J29" s="81">
        <v>5310</v>
      </c>
      <c r="K29" s="87" t="s">
        <v>60</v>
      </c>
      <c r="L29" s="81"/>
      <c r="M29" s="41" t="str">
        <f t="shared" si="1"/>
        <v/>
      </c>
      <c r="N29" s="124" t="s">
        <v>75</v>
      </c>
      <c r="O29" s="124"/>
      <c r="P29" s="124"/>
      <c r="Q29" s="42" t="s">
        <v>57</v>
      </c>
      <c r="R29" s="86">
        <v>6020</v>
      </c>
      <c r="S29" s="79" t="s">
        <v>60</v>
      </c>
      <c r="T29" s="43"/>
      <c r="U29" s="84" t="str">
        <f t="shared" si="2"/>
        <v/>
      </c>
      <c r="V29" s="132" t="s">
        <v>76</v>
      </c>
      <c r="W29" s="132"/>
      <c r="X29" s="125" t="s">
        <v>57</v>
      </c>
      <c r="Y29" s="125">
        <v>7700</v>
      </c>
      <c r="Z29" s="126" t="s">
        <v>64</v>
      </c>
      <c r="AA29" s="127"/>
      <c r="AB29" s="130" t="str">
        <f t="shared" si="0"/>
        <v/>
      </c>
      <c r="AD29" s="5"/>
      <c r="AW29" s="49"/>
      <c r="AY29" s="50"/>
      <c r="BA29" s="49"/>
      <c r="BC29" s="50"/>
    </row>
    <row r="30" spans="1:55" ht="21" x14ac:dyDescent="0.35">
      <c r="A30" s="5"/>
      <c r="C30" s="120" t="s">
        <v>77</v>
      </c>
      <c r="D30" s="120"/>
      <c r="E30" s="120"/>
      <c r="F30" s="120"/>
      <c r="G30" s="120"/>
      <c r="H30" s="120"/>
      <c r="I30" s="81" t="s">
        <v>57</v>
      </c>
      <c r="J30" s="81">
        <v>5060</v>
      </c>
      <c r="K30" s="87" t="s">
        <v>64</v>
      </c>
      <c r="L30" s="81"/>
      <c r="M30" s="41" t="str">
        <f t="shared" si="1"/>
        <v/>
      </c>
      <c r="N30" s="124" t="s">
        <v>78</v>
      </c>
      <c r="O30" s="124"/>
      <c r="P30" s="124"/>
      <c r="Q30" s="125" t="s">
        <v>57</v>
      </c>
      <c r="R30" s="125">
        <v>6040</v>
      </c>
      <c r="S30" s="126" t="s">
        <v>64</v>
      </c>
      <c r="T30" s="127"/>
      <c r="U30" s="133" t="str">
        <f t="shared" si="2"/>
        <v/>
      </c>
      <c r="V30" s="132"/>
      <c r="W30" s="132"/>
      <c r="X30" s="125"/>
      <c r="Y30" s="125"/>
      <c r="Z30" s="125"/>
      <c r="AA30" s="127"/>
      <c r="AB30" s="130"/>
      <c r="AD30" s="5"/>
      <c r="AW30" s="49">
        <f>SUM(K33:K35)</f>
        <v>0</v>
      </c>
      <c r="AX30">
        <f>SUM(S33)</f>
        <v>0</v>
      </c>
      <c r="AY30" s="50"/>
      <c r="BA30" s="49">
        <f>SUM(M33:M35)</f>
        <v>0</v>
      </c>
      <c r="BB30">
        <f>SUM(U33)</f>
        <v>0</v>
      </c>
      <c r="BC30" s="50"/>
    </row>
    <row r="31" spans="1:55" ht="21" x14ac:dyDescent="0.35">
      <c r="A31" s="5"/>
      <c r="C31" s="120" t="s">
        <v>79</v>
      </c>
      <c r="D31" s="120"/>
      <c r="E31" s="120"/>
      <c r="F31" s="120"/>
      <c r="G31" s="120"/>
      <c r="H31" s="120"/>
      <c r="I31" s="81" t="s">
        <v>57</v>
      </c>
      <c r="J31" s="81">
        <v>5020</v>
      </c>
      <c r="K31" s="87" t="s">
        <v>67</v>
      </c>
      <c r="L31" s="81"/>
      <c r="M31" s="41" t="str">
        <f>IF(K31="","",IF(L31="","",(VLOOKUP(L31,$AJ$13:$AK$21,2,FALSE)*K31)))</f>
        <v/>
      </c>
      <c r="N31" s="124"/>
      <c r="O31" s="124"/>
      <c r="P31" s="124"/>
      <c r="Q31" s="125"/>
      <c r="R31" s="125"/>
      <c r="S31" s="125"/>
      <c r="T31" s="127"/>
      <c r="U31" s="134"/>
      <c r="V31" s="135" t="s">
        <v>80</v>
      </c>
      <c r="W31" s="135"/>
      <c r="X31" s="42" t="s">
        <v>57</v>
      </c>
      <c r="Y31" s="78">
        <v>7010</v>
      </c>
      <c r="Z31" s="44" t="s">
        <v>67</v>
      </c>
      <c r="AA31" s="81"/>
      <c r="AB31" s="84" t="str">
        <f t="shared" si="0"/>
        <v/>
      </c>
      <c r="AD31" s="5"/>
      <c r="AW31" s="49"/>
      <c r="AY31" s="50"/>
      <c r="BA31" s="49"/>
      <c r="BC31" s="50"/>
    </row>
    <row r="32" spans="1:55" ht="23.45" customHeight="1" x14ac:dyDescent="0.4">
      <c r="A32" s="5"/>
      <c r="C32" s="116" t="s">
        <v>81</v>
      </c>
      <c r="D32" s="116"/>
      <c r="E32" s="116"/>
      <c r="F32" s="116"/>
      <c r="G32" s="116"/>
      <c r="H32" s="116"/>
      <c r="I32" s="116"/>
      <c r="J32" s="116"/>
      <c r="K32" s="116"/>
      <c r="L32" s="116"/>
      <c r="M32" s="117"/>
      <c r="N32" s="117" t="s">
        <v>73</v>
      </c>
      <c r="O32" s="118"/>
      <c r="P32" s="118"/>
      <c r="Q32" s="118"/>
      <c r="R32" s="118"/>
      <c r="S32" s="118"/>
      <c r="T32" s="118"/>
      <c r="U32" s="131"/>
      <c r="V32" s="51"/>
      <c r="W32" s="51"/>
      <c r="X32" s="82"/>
      <c r="Y32" s="83"/>
      <c r="Z32" s="81"/>
      <c r="AA32" s="81"/>
      <c r="AB32" s="52" t="str">
        <f t="shared" si="0"/>
        <v/>
      </c>
      <c r="AD32" s="5"/>
      <c r="AW32" s="49">
        <f>SUM(K37:K41)</f>
        <v>0</v>
      </c>
      <c r="AX32">
        <f>SUM(S37:S41)</f>
        <v>0</v>
      </c>
      <c r="AY32" s="50">
        <f>SUM(Z34:Z41)</f>
        <v>0</v>
      </c>
      <c r="BA32" s="49">
        <f>SUM(M37:M41)</f>
        <v>0</v>
      </c>
      <c r="BB32">
        <f>SUM(U37:U41)</f>
        <v>0</v>
      </c>
      <c r="BC32" s="50">
        <f>SUM(AB34:AB41)</f>
        <v>0</v>
      </c>
    </row>
    <row r="33" spans="1:55" ht="27" customHeight="1" x14ac:dyDescent="0.4">
      <c r="A33" s="5"/>
      <c r="C33" s="124" t="s">
        <v>82</v>
      </c>
      <c r="D33" s="124"/>
      <c r="E33" s="124"/>
      <c r="F33" s="124"/>
      <c r="G33" s="124"/>
      <c r="H33" s="124"/>
      <c r="I33" s="125" t="s">
        <v>57</v>
      </c>
      <c r="J33" s="125">
        <v>5700</v>
      </c>
      <c r="K33" s="126" t="s">
        <v>64</v>
      </c>
      <c r="L33" s="127"/>
      <c r="M33" s="133" t="str">
        <f>IF(K33="","",IF(L33="","",(VLOOKUP(L33,$AJ$13:$AK$21,2,FALSE)*K33)))</f>
        <v/>
      </c>
      <c r="N33" s="124" t="s">
        <v>83</v>
      </c>
      <c r="O33" s="124"/>
      <c r="P33" s="124"/>
      <c r="Q33" s="125" t="s">
        <v>57</v>
      </c>
      <c r="R33" s="125">
        <v>6970</v>
      </c>
      <c r="S33" s="126" t="s">
        <v>122</v>
      </c>
      <c r="T33" s="127"/>
      <c r="U33" s="128" t="str">
        <f t="shared" si="2"/>
        <v/>
      </c>
      <c r="V33" s="117" t="s">
        <v>84</v>
      </c>
      <c r="W33" s="118"/>
      <c r="X33" s="118"/>
      <c r="Y33" s="118"/>
      <c r="Z33" s="118"/>
      <c r="AA33" s="118"/>
      <c r="AB33" s="119"/>
      <c r="AD33" s="5"/>
      <c r="AW33" s="49"/>
      <c r="AY33" s="50"/>
      <c r="BA33" s="49"/>
      <c r="BC33" s="50"/>
    </row>
    <row r="34" spans="1:55" ht="27" customHeight="1" x14ac:dyDescent="0.25">
      <c r="A34" s="5"/>
      <c r="C34" s="124"/>
      <c r="D34" s="124"/>
      <c r="E34" s="124"/>
      <c r="F34" s="124"/>
      <c r="G34" s="124"/>
      <c r="H34" s="124"/>
      <c r="I34" s="125"/>
      <c r="J34" s="125"/>
      <c r="K34" s="125"/>
      <c r="L34" s="127"/>
      <c r="M34" s="134"/>
      <c r="N34" s="124"/>
      <c r="O34" s="124"/>
      <c r="P34" s="124"/>
      <c r="Q34" s="125"/>
      <c r="R34" s="125"/>
      <c r="S34" s="125"/>
      <c r="T34" s="127"/>
      <c r="U34" s="128"/>
      <c r="V34" s="124" t="s">
        <v>85</v>
      </c>
      <c r="W34" s="124"/>
      <c r="X34" s="125" t="s">
        <v>57</v>
      </c>
      <c r="Y34" s="125">
        <v>7500</v>
      </c>
      <c r="Z34" s="126" t="s">
        <v>58</v>
      </c>
      <c r="AA34" s="127"/>
      <c r="AB34" s="136" t="str">
        <f t="shared" ref="AB34" si="3">IF(Z34="","",IF(AA34="","",(VLOOKUP(AA34,$AJ$13:$AK$21,2,FALSE)*Z34)))</f>
        <v/>
      </c>
      <c r="AD34" s="5"/>
      <c r="AW34" s="53">
        <f>SUM(K43:K48)</f>
        <v>0</v>
      </c>
      <c r="AX34" s="54">
        <f>SUM(S43:S48)</f>
        <v>0</v>
      </c>
      <c r="AY34" s="55">
        <f>SUM(Z43)</f>
        <v>0</v>
      </c>
      <c r="BA34" s="53">
        <f>SUM(M43:M48)</f>
        <v>0</v>
      </c>
      <c r="BB34" s="54">
        <f>SUM(U43:U48)</f>
        <v>0</v>
      </c>
      <c r="BC34" s="55">
        <f>SUM(AB43:AB45)</f>
        <v>0</v>
      </c>
    </row>
    <row r="35" spans="1:55" ht="27" customHeight="1" x14ac:dyDescent="0.35">
      <c r="A35" s="5"/>
      <c r="C35" s="120" t="s">
        <v>86</v>
      </c>
      <c r="D35" s="120"/>
      <c r="E35" s="120"/>
      <c r="F35" s="120"/>
      <c r="G35" s="120"/>
      <c r="H35" s="120"/>
      <c r="I35" s="81" t="s">
        <v>57</v>
      </c>
      <c r="J35" s="81">
        <v>5030</v>
      </c>
      <c r="K35" s="79" t="s">
        <v>67</v>
      </c>
      <c r="L35" s="81"/>
      <c r="M35" s="41" t="str">
        <f>IF(K35="","",IF(L35="","",(VLOOKUP(L35,$AJ$13:$AK$21,2,FALSE)*K35)))</f>
        <v/>
      </c>
      <c r="N35" s="124"/>
      <c r="O35" s="124"/>
      <c r="P35" s="124"/>
      <c r="Q35" s="125"/>
      <c r="R35" s="125"/>
      <c r="S35" s="125"/>
      <c r="T35" s="127"/>
      <c r="U35" s="128"/>
      <c r="V35" s="124"/>
      <c r="W35" s="124"/>
      <c r="X35" s="125"/>
      <c r="Y35" s="125"/>
      <c r="Z35" s="125"/>
      <c r="AA35" s="127"/>
      <c r="AB35" s="137"/>
      <c r="AD35" s="5"/>
    </row>
    <row r="36" spans="1:55" ht="24.6" customHeight="1" x14ac:dyDescent="0.4">
      <c r="A36" s="5"/>
      <c r="C36" s="116" t="s">
        <v>84</v>
      </c>
      <c r="D36" s="116"/>
      <c r="E36" s="116"/>
      <c r="F36" s="116"/>
      <c r="G36" s="116"/>
      <c r="H36" s="116"/>
      <c r="I36" s="116"/>
      <c r="J36" s="116"/>
      <c r="K36" s="116"/>
      <c r="L36" s="116"/>
      <c r="M36" s="116"/>
      <c r="N36" s="117" t="s">
        <v>84</v>
      </c>
      <c r="O36" s="118"/>
      <c r="P36" s="118"/>
      <c r="Q36" s="118"/>
      <c r="R36" s="118"/>
      <c r="S36" s="118"/>
      <c r="T36" s="118"/>
      <c r="U36" s="131"/>
      <c r="V36" s="71" t="s">
        <v>87</v>
      </c>
      <c r="W36" s="72"/>
      <c r="X36" s="72"/>
      <c r="Y36" s="72"/>
      <c r="Z36" s="72"/>
      <c r="AA36" s="127"/>
      <c r="AB36" s="136" t="str">
        <f>IF(Z37="","",IF(AA36="","",(VLOOKUP(AA36,$AJ$13:$AK$21,2,FALSE)*Z37)))</f>
        <v/>
      </c>
      <c r="AD36" s="5"/>
    </row>
    <row r="37" spans="1:55" ht="21" x14ac:dyDescent="0.35">
      <c r="A37" s="5"/>
      <c r="C37" s="120" t="s">
        <v>88</v>
      </c>
      <c r="D37" s="120"/>
      <c r="E37" s="120"/>
      <c r="F37" s="120"/>
      <c r="G37" s="120"/>
      <c r="H37" s="120"/>
      <c r="I37" s="81" t="s">
        <v>57</v>
      </c>
      <c r="J37" s="81">
        <v>5230</v>
      </c>
      <c r="K37" s="87" t="s">
        <v>60</v>
      </c>
      <c r="L37" s="81"/>
      <c r="M37" s="56" t="str">
        <f>IF(K37="","",IF(L37="","",(VLOOKUP(L37,$AJ$13:$AK$21,2,FALSE)*K37)))</f>
        <v/>
      </c>
      <c r="N37" s="138" t="s">
        <v>89</v>
      </c>
      <c r="O37" s="139"/>
      <c r="P37" s="140"/>
      <c r="Q37" s="42" t="s">
        <v>57</v>
      </c>
      <c r="R37" s="86">
        <v>7100</v>
      </c>
      <c r="S37" s="79" t="s">
        <v>60</v>
      </c>
      <c r="T37" s="43"/>
      <c r="U37" s="84" t="str">
        <f>IF(S37="","",IF(T37="","",(VLOOKUP(T37,$AJ$13:$AK$21,2,FALSE)*S37)))</f>
        <v/>
      </c>
      <c r="V37" s="141" t="s">
        <v>90</v>
      </c>
      <c r="W37" s="142"/>
      <c r="X37" s="73" t="s">
        <v>57</v>
      </c>
      <c r="Y37" s="73">
        <v>7780</v>
      </c>
      <c r="Z37" s="76" t="s">
        <v>67</v>
      </c>
      <c r="AA37" s="127"/>
      <c r="AB37" s="137"/>
      <c r="AD37" s="5"/>
    </row>
    <row r="38" spans="1:55" ht="21" x14ac:dyDescent="0.35">
      <c r="A38" s="5"/>
      <c r="C38" s="120" t="s">
        <v>91</v>
      </c>
      <c r="D38" s="120"/>
      <c r="E38" s="120"/>
      <c r="F38" s="120"/>
      <c r="G38" s="120"/>
      <c r="H38" s="120"/>
      <c r="I38" s="81" t="s">
        <v>57</v>
      </c>
      <c r="J38" s="81">
        <v>5100</v>
      </c>
      <c r="K38" s="87" t="s">
        <v>60</v>
      </c>
      <c r="L38" s="81"/>
      <c r="M38" s="56" t="str">
        <f>IF(K38="","",IF(L38="","",(VLOOKUP(L38,$AJ$13:$AK$21,2,FALSE)*K38)))</f>
        <v/>
      </c>
      <c r="N38" s="138" t="s">
        <v>92</v>
      </c>
      <c r="O38" s="139"/>
      <c r="P38" s="140"/>
      <c r="Q38" s="42" t="s">
        <v>57</v>
      </c>
      <c r="R38" s="86">
        <v>6050</v>
      </c>
      <c r="S38" s="79" t="s">
        <v>60</v>
      </c>
      <c r="T38" s="43"/>
      <c r="U38" s="84" t="str">
        <f t="shared" ref="U38:U40" si="4">IF(S38="","",IF(T38="","",(VLOOKUP(T38,$AJ$13:$AK$21,2,FALSE)*S38)))</f>
        <v/>
      </c>
      <c r="V38" s="75" t="s">
        <v>93</v>
      </c>
      <c r="W38" s="74"/>
      <c r="X38" s="73" t="s">
        <v>57</v>
      </c>
      <c r="Y38" s="73">
        <v>7790</v>
      </c>
      <c r="Z38" s="76" t="s">
        <v>67</v>
      </c>
      <c r="AA38" s="127"/>
      <c r="AB38" s="136" t="str">
        <f>IF(Z39="","",IF(AA38="","",(VLOOKUP(AA38,$AJ$13:$AK$21,2,FALSE)*Z39)))</f>
        <v/>
      </c>
      <c r="AD38" s="5"/>
    </row>
    <row r="39" spans="1:55" ht="21" x14ac:dyDescent="0.35">
      <c r="A39" s="5"/>
      <c r="C39" s="120" t="s">
        <v>94</v>
      </c>
      <c r="D39" s="120"/>
      <c r="E39" s="120"/>
      <c r="F39" s="120"/>
      <c r="G39" s="120"/>
      <c r="H39" s="120"/>
      <c r="I39" s="81" t="s">
        <v>57</v>
      </c>
      <c r="J39" s="81">
        <v>5070</v>
      </c>
      <c r="K39" s="88" t="s">
        <v>60</v>
      </c>
      <c r="L39" s="81"/>
      <c r="M39" s="56" t="str">
        <f>IF(K39="","",IF(L39="","",(VLOOKUP(L39,$AJ$13:$AK$21,2,FALSE)*K39)))</f>
        <v/>
      </c>
      <c r="N39" s="138" t="s">
        <v>95</v>
      </c>
      <c r="O39" s="139"/>
      <c r="P39" s="140"/>
      <c r="Q39" s="42" t="s">
        <v>57</v>
      </c>
      <c r="R39" s="86">
        <v>6070</v>
      </c>
      <c r="S39" s="79" t="s">
        <v>60</v>
      </c>
      <c r="T39" s="43"/>
      <c r="U39" s="84" t="str">
        <f t="shared" si="4"/>
        <v/>
      </c>
      <c r="V39" s="157" t="s">
        <v>96</v>
      </c>
      <c r="W39" s="158"/>
      <c r="X39" s="80" t="s">
        <v>57</v>
      </c>
      <c r="Y39" s="80">
        <v>7800</v>
      </c>
      <c r="Z39" s="77" t="s">
        <v>67</v>
      </c>
      <c r="AA39" s="127"/>
      <c r="AB39" s="137"/>
      <c r="AD39" s="5"/>
    </row>
    <row r="40" spans="1:55" ht="22.9" customHeight="1" x14ac:dyDescent="0.25">
      <c r="A40" s="5"/>
      <c r="C40" s="124" t="s">
        <v>97</v>
      </c>
      <c r="D40" s="124"/>
      <c r="E40" s="124"/>
      <c r="F40" s="124"/>
      <c r="G40" s="124"/>
      <c r="H40" s="124"/>
      <c r="I40" s="125" t="s">
        <v>57</v>
      </c>
      <c r="J40" s="125">
        <v>5970</v>
      </c>
      <c r="K40" s="126" t="s">
        <v>64</v>
      </c>
      <c r="L40" s="127"/>
      <c r="M40" s="143" t="str">
        <f>IF(K40="","",IF(L40="","",(VLOOKUP(L40,$AJ$13:$AK$21,2,FALSE)*K40)))</f>
        <v/>
      </c>
      <c r="N40" s="145" t="s">
        <v>98</v>
      </c>
      <c r="O40" s="145"/>
      <c r="P40" s="145"/>
      <c r="Q40" s="125" t="s">
        <v>57</v>
      </c>
      <c r="R40" s="125">
        <v>6510</v>
      </c>
      <c r="S40" s="126" t="s">
        <v>67</v>
      </c>
      <c r="T40" s="127"/>
      <c r="U40" s="128" t="str">
        <f t="shared" si="4"/>
        <v/>
      </c>
      <c r="V40" s="124" t="s">
        <v>99</v>
      </c>
      <c r="W40" s="124"/>
      <c r="X40" s="125" t="s">
        <v>57</v>
      </c>
      <c r="Y40" s="125">
        <v>7280</v>
      </c>
      <c r="Z40" s="126" t="s">
        <v>64</v>
      </c>
      <c r="AA40" s="127"/>
      <c r="AB40" s="136" t="str">
        <f>IF(Z40="","",IF(AA40="","",(VLOOKUP(AA40,$AJ$13:$AK$21,2,FALSE)*Z40)))</f>
        <v/>
      </c>
      <c r="AD40" s="5"/>
    </row>
    <row r="41" spans="1:55" ht="22.9" customHeight="1" x14ac:dyDescent="0.25">
      <c r="A41" s="5"/>
      <c r="C41" s="124"/>
      <c r="D41" s="124"/>
      <c r="E41" s="124"/>
      <c r="F41" s="124"/>
      <c r="G41" s="124"/>
      <c r="H41" s="124"/>
      <c r="I41" s="125"/>
      <c r="J41" s="125"/>
      <c r="K41" s="125"/>
      <c r="L41" s="127"/>
      <c r="M41" s="144"/>
      <c r="N41" s="145"/>
      <c r="O41" s="145"/>
      <c r="P41" s="145"/>
      <c r="Q41" s="125"/>
      <c r="R41" s="125"/>
      <c r="S41" s="125"/>
      <c r="T41" s="127"/>
      <c r="U41" s="128"/>
      <c r="V41" s="124"/>
      <c r="W41" s="124"/>
      <c r="X41" s="125"/>
      <c r="Y41" s="125"/>
      <c r="Z41" s="125"/>
      <c r="AA41" s="127"/>
      <c r="AB41" s="137"/>
      <c r="AD41" s="5"/>
    </row>
    <row r="42" spans="1:55" ht="29.65" customHeight="1" x14ac:dyDescent="0.4">
      <c r="A42" s="5"/>
      <c r="C42" s="150" t="s">
        <v>100</v>
      </c>
      <c r="D42" s="150"/>
      <c r="E42" s="150"/>
      <c r="F42" s="150"/>
      <c r="G42" s="150"/>
      <c r="H42" s="150"/>
      <c r="I42" s="150"/>
      <c r="J42" s="150"/>
      <c r="K42" s="150"/>
      <c r="L42" s="150"/>
      <c r="M42" s="151"/>
      <c r="N42" s="117" t="s">
        <v>100</v>
      </c>
      <c r="O42" s="118"/>
      <c r="P42" s="118"/>
      <c r="Q42" s="118"/>
      <c r="R42" s="118"/>
      <c r="S42" s="118"/>
      <c r="T42" s="118"/>
      <c r="U42" s="131"/>
      <c r="V42" s="117" t="s">
        <v>100</v>
      </c>
      <c r="W42" s="118"/>
      <c r="X42" s="118"/>
      <c r="Y42" s="118"/>
      <c r="Z42" s="118"/>
      <c r="AA42" s="118"/>
      <c r="AB42" s="119"/>
      <c r="AD42" s="5"/>
    </row>
    <row r="43" spans="1:55" ht="29.65" customHeight="1" x14ac:dyDescent="0.35">
      <c r="A43" s="5"/>
      <c r="C43" s="152" t="s">
        <v>101</v>
      </c>
      <c r="D43" s="122"/>
      <c r="E43" s="122"/>
      <c r="F43" s="122"/>
      <c r="G43" s="122"/>
      <c r="H43" s="123"/>
      <c r="I43" s="81" t="s">
        <v>57</v>
      </c>
      <c r="J43" s="81">
        <v>6100</v>
      </c>
      <c r="K43" s="87" t="s">
        <v>60</v>
      </c>
      <c r="L43" s="81"/>
      <c r="M43" s="56" t="str">
        <f>IF(K43="","",IF(L43="","",(VLOOKUP(L43,$AJ$13:$AK$21,2,FALSE)*K43)))</f>
        <v/>
      </c>
      <c r="N43" s="124" t="s">
        <v>102</v>
      </c>
      <c r="O43" s="124"/>
      <c r="P43" s="124"/>
      <c r="Q43" s="125" t="s">
        <v>57</v>
      </c>
      <c r="R43" s="125">
        <v>6030</v>
      </c>
      <c r="S43" s="153" t="s">
        <v>60</v>
      </c>
      <c r="T43" s="127"/>
      <c r="U43" s="133" t="str">
        <f t="shared" ref="U43:U48" si="5">IF(S43="","",IF(T43="","",(VLOOKUP(T43,$AJ$13:$AK$21,2,FALSE)*S43)))</f>
        <v/>
      </c>
      <c r="V43" s="124" t="s">
        <v>103</v>
      </c>
      <c r="W43" s="124"/>
      <c r="X43" s="125" t="s">
        <v>57</v>
      </c>
      <c r="Y43" s="125">
        <v>7980</v>
      </c>
      <c r="Z43" s="146" t="s">
        <v>104</v>
      </c>
      <c r="AA43" s="148"/>
      <c r="AB43" s="136" t="str">
        <f>IF(Z43="","",IF(AA43="","",(VLOOKUP(AA43,$AJ$13:$AK$21,2,FALSE)*Z43)))</f>
        <v/>
      </c>
      <c r="AD43" s="5"/>
    </row>
    <row r="44" spans="1:55" ht="29.65" customHeight="1" x14ac:dyDescent="0.35">
      <c r="A44" s="5"/>
      <c r="C44" s="154" t="s">
        <v>105</v>
      </c>
      <c r="D44" s="124"/>
      <c r="E44" s="124"/>
      <c r="F44" s="124"/>
      <c r="G44" s="124"/>
      <c r="H44" s="124"/>
      <c r="I44" s="81" t="s">
        <v>57</v>
      </c>
      <c r="J44" s="81">
        <v>5040</v>
      </c>
      <c r="K44" s="87" t="s">
        <v>67</v>
      </c>
      <c r="L44" s="81"/>
      <c r="M44" s="56" t="str">
        <f>IF(K44="","",IF(L44="","",(VLOOKUP(L44,$AJ$13:$AK$21,2,FALSE)*K44)))</f>
        <v/>
      </c>
      <c r="N44" s="124"/>
      <c r="O44" s="124"/>
      <c r="P44" s="124"/>
      <c r="Q44" s="125"/>
      <c r="R44" s="125"/>
      <c r="S44" s="153"/>
      <c r="T44" s="127"/>
      <c r="U44" s="134"/>
      <c r="V44" s="124"/>
      <c r="W44" s="124"/>
      <c r="X44" s="125"/>
      <c r="Y44" s="125"/>
      <c r="Z44" s="147"/>
      <c r="AA44" s="149"/>
      <c r="AB44" s="137"/>
      <c r="AD44" s="5"/>
    </row>
    <row r="45" spans="1:55" ht="21" x14ac:dyDescent="0.35">
      <c r="A45" s="5"/>
      <c r="C45" s="184" t="s">
        <v>106</v>
      </c>
      <c r="D45" s="185"/>
      <c r="E45" s="185"/>
      <c r="F45" s="185"/>
      <c r="G45" s="185"/>
      <c r="H45" s="186"/>
      <c r="I45" s="81" t="s">
        <v>57</v>
      </c>
      <c r="J45" s="81">
        <v>5250</v>
      </c>
      <c r="K45" s="87" t="s">
        <v>60</v>
      </c>
      <c r="L45" s="81"/>
      <c r="M45" s="56" t="str">
        <f>IF(K45="","",IF(L45="","",(VLOOKUP(L45,$AJ$13:$AK$21,2,FALSE)*K45)))</f>
        <v/>
      </c>
      <c r="N45" s="124" t="s">
        <v>107</v>
      </c>
      <c r="O45" s="124"/>
      <c r="P45" s="124"/>
      <c r="Q45" s="125" t="s">
        <v>57</v>
      </c>
      <c r="R45" s="125">
        <v>6700</v>
      </c>
      <c r="S45" s="146" t="s">
        <v>64</v>
      </c>
      <c r="T45" s="148"/>
      <c r="U45" s="133" t="str">
        <f t="shared" si="5"/>
        <v/>
      </c>
      <c r="V45" s="155"/>
      <c r="W45" s="155"/>
      <c r="X45" s="42"/>
      <c r="Y45" s="42"/>
      <c r="Z45" s="81"/>
      <c r="AA45" s="81"/>
      <c r="AB45" s="52" t="str">
        <f>IF(Z45="","",IF(AA45="","",(VLOOKUP(AA45,$AJ$13:$AK$21,2,FALSE)*Z45)))</f>
        <v/>
      </c>
      <c r="AD45" s="5"/>
    </row>
    <row r="46" spans="1:55" ht="21" x14ac:dyDescent="0.35">
      <c r="A46" s="5"/>
      <c r="C46" s="124" t="s">
        <v>108</v>
      </c>
      <c r="D46" s="124"/>
      <c r="E46" s="124"/>
      <c r="F46" s="124"/>
      <c r="G46" s="124"/>
      <c r="H46" s="124"/>
      <c r="I46" s="125" t="s">
        <v>57</v>
      </c>
      <c r="J46" s="125">
        <v>5280</v>
      </c>
      <c r="K46" s="126" t="s">
        <v>60</v>
      </c>
      <c r="L46" s="125"/>
      <c r="M46" s="156" t="str">
        <f>IF(K46="","",IF(L46="","",(VLOOKUP(L46,$AJ$13:$AK$21,2,FALSE)*K46)))</f>
        <v/>
      </c>
      <c r="N46" s="124"/>
      <c r="O46" s="124"/>
      <c r="P46" s="124"/>
      <c r="Q46" s="125"/>
      <c r="R46" s="125"/>
      <c r="S46" s="187"/>
      <c r="T46" s="149"/>
      <c r="U46" s="134"/>
      <c r="V46" s="125"/>
      <c r="W46" s="125"/>
      <c r="X46" s="42"/>
      <c r="Y46" s="42"/>
      <c r="Z46" s="81"/>
      <c r="AA46" s="81"/>
      <c r="AB46" s="52" t="str">
        <f t="shared" ref="AB46" si="6">IF(Z46="","",IF(AA46="","",(VLOOKUP(AA46,$AJ$13:$AK$21,2,FALSE)*Z46)))</f>
        <v/>
      </c>
      <c r="AD46" s="5"/>
      <c r="AG46" s="1"/>
      <c r="AR46" s="81"/>
    </row>
    <row r="47" spans="1:55" ht="21" x14ac:dyDescent="0.35">
      <c r="A47" s="5"/>
      <c r="C47" s="124"/>
      <c r="D47" s="124"/>
      <c r="E47" s="124"/>
      <c r="F47" s="124"/>
      <c r="G47" s="124"/>
      <c r="H47" s="124"/>
      <c r="I47" s="125"/>
      <c r="J47" s="125"/>
      <c r="K47" s="125"/>
      <c r="L47" s="125"/>
      <c r="M47" s="156"/>
      <c r="N47" s="165" t="s">
        <v>109</v>
      </c>
      <c r="O47" s="165"/>
      <c r="P47" s="165"/>
      <c r="Q47" s="42" t="s">
        <v>57</v>
      </c>
      <c r="R47" s="90">
        <v>6520</v>
      </c>
      <c r="S47" s="89" t="s">
        <v>67</v>
      </c>
      <c r="T47" s="81"/>
      <c r="U47" s="57" t="str">
        <f t="shared" si="5"/>
        <v/>
      </c>
      <c r="V47" s="166" t="s">
        <v>110</v>
      </c>
      <c r="W47" s="167"/>
      <c r="X47" s="167"/>
      <c r="Y47" s="168"/>
      <c r="Z47" s="172">
        <f>SUM(AW26:AY34)</f>
        <v>0</v>
      </c>
      <c r="AA47" s="174">
        <f>SUM(BA26:BC34)</f>
        <v>0</v>
      </c>
      <c r="AB47" s="176" t="e">
        <f>+AA47/Z47</f>
        <v>#DIV/0!</v>
      </c>
      <c r="AD47" s="5"/>
    </row>
    <row r="48" spans="1:55" ht="29.65" customHeight="1" x14ac:dyDescent="0.35">
      <c r="A48" s="5"/>
      <c r="C48" s="178" t="s">
        <v>111</v>
      </c>
      <c r="D48" s="179"/>
      <c r="E48" s="179"/>
      <c r="F48" s="179"/>
      <c r="G48" s="179"/>
      <c r="H48" s="180"/>
      <c r="I48" s="58" t="s">
        <v>57</v>
      </c>
      <c r="J48" s="58">
        <v>5500</v>
      </c>
      <c r="K48" s="59" t="s">
        <v>67</v>
      </c>
      <c r="L48" s="60"/>
      <c r="M48" s="61" t="str">
        <f>IF(K48="","",IF(L48="","",(VLOOKUP(L48,$AJ$13:$AK$21,2,FALSE)*K48)))</f>
        <v/>
      </c>
      <c r="N48" s="181" t="s">
        <v>112</v>
      </c>
      <c r="O48" s="182"/>
      <c r="P48" s="183"/>
      <c r="Q48" s="42" t="s">
        <v>57</v>
      </c>
      <c r="R48" s="86">
        <v>6080</v>
      </c>
      <c r="S48" s="87" t="s">
        <v>64</v>
      </c>
      <c r="T48" s="81"/>
      <c r="U48" s="57" t="str">
        <f t="shared" si="5"/>
        <v/>
      </c>
      <c r="V48" s="169"/>
      <c r="W48" s="170"/>
      <c r="X48" s="170"/>
      <c r="Y48" s="171"/>
      <c r="Z48" s="173"/>
      <c r="AA48" s="175"/>
      <c r="AB48" s="177"/>
      <c r="AD48" s="5"/>
    </row>
    <row r="49" spans="1:30" ht="29.65" customHeight="1" x14ac:dyDescent="0.45">
      <c r="A49" s="5"/>
      <c r="C49" s="159" t="s">
        <v>113</v>
      </c>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D49" s="5"/>
    </row>
    <row r="50" spans="1:30" ht="29.65" customHeight="1" x14ac:dyDescent="0.25">
      <c r="A50" s="5"/>
      <c r="C50" s="62" t="s">
        <v>114</v>
      </c>
      <c r="D50" s="63"/>
      <c r="E50" s="63"/>
      <c r="F50" s="63"/>
      <c r="G50" s="63"/>
      <c r="H50" s="63"/>
      <c r="I50" s="63"/>
      <c r="J50" s="63"/>
      <c r="K50" s="63"/>
      <c r="L50" s="63"/>
      <c r="M50" s="63"/>
      <c r="N50" s="63"/>
      <c r="O50" s="63"/>
      <c r="P50" s="63"/>
      <c r="Q50" s="63"/>
      <c r="R50" s="63" t="s">
        <v>115</v>
      </c>
      <c r="S50" s="63"/>
      <c r="T50" s="63"/>
      <c r="U50" s="63"/>
      <c r="V50" s="63"/>
      <c r="W50" s="63"/>
      <c r="X50" s="63"/>
      <c r="Y50" s="63"/>
      <c r="Z50" s="63"/>
      <c r="AA50" s="63"/>
      <c r="AB50" s="64"/>
      <c r="AD50" s="5"/>
    </row>
    <row r="51" spans="1:30" ht="29.65" customHeight="1" x14ac:dyDescent="0.25">
      <c r="A51" s="5"/>
      <c r="C51" s="162"/>
      <c r="D51" s="162"/>
      <c r="E51" s="162"/>
      <c r="F51" s="162"/>
      <c r="G51" s="162"/>
      <c r="H51" s="162"/>
      <c r="I51" s="162"/>
      <c r="J51" s="162"/>
      <c r="K51" s="162"/>
      <c r="L51" s="162"/>
      <c r="M51" s="162"/>
      <c r="N51" s="162"/>
      <c r="O51" s="162"/>
      <c r="P51" s="162"/>
      <c r="Q51" s="63"/>
      <c r="R51" s="162"/>
      <c r="S51" s="162"/>
      <c r="T51" s="162"/>
      <c r="U51" s="162"/>
      <c r="V51" s="162"/>
      <c r="W51" s="162"/>
      <c r="X51" s="162"/>
      <c r="Y51" s="162"/>
      <c r="Z51" s="162"/>
      <c r="AA51" s="162"/>
      <c r="AB51" s="162"/>
      <c r="AD51" s="5"/>
    </row>
    <row r="52" spans="1:30" ht="29.65" customHeight="1" x14ac:dyDescent="0.25">
      <c r="A52" s="5"/>
      <c r="C52" s="162"/>
      <c r="D52" s="162"/>
      <c r="E52" s="162"/>
      <c r="F52" s="162"/>
      <c r="G52" s="162"/>
      <c r="H52" s="162"/>
      <c r="I52" s="162"/>
      <c r="J52" s="162"/>
      <c r="K52" s="162"/>
      <c r="L52" s="162"/>
      <c r="M52" s="162"/>
      <c r="N52" s="162"/>
      <c r="O52" s="162"/>
      <c r="P52" s="162"/>
      <c r="Q52" s="63"/>
      <c r="R52" s="162"/>
      <c r="S52" s="162"/>
      <c r="T52" s="162"/>
      <c r="U52" s="162"/>
      <c r="V52" s="162"/>
      <c r="W52" s="162"/>
      <c r="X52" s="162"/>
      <c r="Y52" s="162"/>
      <c r="Z52" s="162"/>
      <c r="AA52" s="162"/>
      <c r="AB52" s="162"/>
      <c r="AD52" s="5"/>
    </row>
    <row r="53" spans="1:30" ht="29.65" customHeight="1" x14ac:dyDescent="0.25">
      <c r="A53" s="5"/>
      <c r="C53" s="162"/>
      <c r="D53" s="162"/>
      <c r="E53" s="162"/>
      <c r="F53" s="162"/>
      <c r="G53" s="162"/>
      <c r="H53" s="162"/>
      <c r="I53" s="162"/>
      <c r="J53" s="162"/>
      <c r="K53" s="162"/>
      <c r="L53" s="162"/>
      <c r="M53" s="162"/>
      <c r="N53" s="162"/>
      <c r="O53" s="162"/>
      <c r="P53" s="162"/>
      <c r="Q53" s="63"/>
      <c r="R53" s="162"/>
      <c r="S53" s="162"/>
      <c r="T53" s="162"/>
      <c r="U53" s="162"/>
      <c r="V53" s="162"/>
      <c r="W53" s="162"/>
      <c r="X53" s="162"/>
      <c r="Y53" s="162"/>
      <c r="Z53" s="162"/>
      <c r="AA53" s="162"/>
      <c r="AB53" s="162"/>
      <c r="AD53" s="5"/>
    </row>
    <row r="54" spans="1:30" ht="15" customHeight="1" x14ac:dyDescent="0.25">
      <c r="A54" s="5"/>
      <c r="C54" s="65"/>
      <c r="D54" s="65"/>
      <c r="E54" s="65"/>
      <c r="F54" s="65"/>
      <c r="G54" s="65"/>
      <c r="H54" s="65"/>
      <c r="I54" s="65"/>
      <c r="J54" s="65"/>
      <c r="K54" s="65"/>
      <c r="L54" s="65"/>
      <c r="N54" s="1"/>
      <c r="O54" s="1"/>
      <c r="P54" s="1"/>
      <c r="Q54" s="66"/>
      <c r="R54" s="66"/>
      <c r="S54" s="66"/>
      <c r="T54" s="66"/>
      <c r="U54" s="66"/>
      <c r="V54" s="66"/>
      <c r="W54" s="66"/>
      <c r="X54" s="66"/>
      <c r="Y54" s="66"/>
      <c r="Z54" s="66"/>
      <c r="AA54" s="66"/>
      <c r="AB54" s="66"/>
      <c r="AD54" s="5"/>
    </row>
    <row r="55" spans="1:30" ht="29.65" customHeight="1" x14ac:dyDescent="0.25">
      <c r="A55" s="5"/>
      <c r="C55" s="163"/>
      <c r="D55" s="163"/>
      <c r="E55" s="163"/>
      <c r="F55" s="163"/>
      <c r="G55" s="163"/>
      <c r="H55" s="163"/>
      <c r="I55" s="163"/>
      <c r="J55" s="163"/>
      <c r="K55" s="163"/>
      <c r="L55" s="163"/>
      <c r="M55" s="163"/>
      <c r="N55" s="163"/>
      <c r="O55" s="163"/>
      <c r="P55" s="163"/>
      <c r="Q55" s="67"/>
      <c r="R55" s="164"/>
      <c r="S55" s="164"/>
      <c r="T55" s="164"/>
      <c r="U55" s="164"/>
      <c r="V55" s="164"/>
      <c r="W55" s="164"/>
      <c r="X55" s="164"/>
      <c r="Y55" s="164"/>
      <c r="Z55" s="164"/>
      <c r="AA55" s="164"/>
      <c r="AB55" s="164"/>
      <c r="AD55" s="5"/>
    </row>
    <row r="56" spans="1:30" ht="29.65" customHeight="1" x14ac:dyDescent="0.25">
      <c r="A56" s="5"/>
      <c r="C56" s="163"/>
      <c r="D56" s="163"/>
      <c r="E56" s="163"/>
      <c r="F56" s="163"/>
      <c r="G56" s="163"/>
      <c r="H56" s="163"/>
      <c r="I56" s="163"/>
      <c r="J56" s="163"/>
      <c r="K56" s="163"/>
      <c r="L56" s="163"/>
      <c r="M56" s="163"/>
      <c r="N56" s="163"/>
      <c r="O56" s="163"/>
      <c r="P56" s="163"/>
      <c r="Q56" s="67"/>
      <c r="R56" s="164"/>
      <c r="S56" s="164"/>
      <c r="T56" s="164"/>
      <c r="U56" s="164"/>
      <c r="V56" s="164"/>
      <c r="W56" s="164"/>
      <c r="X56" s="164"/>
      <c r="Y56" s="164"/>
      <c r="Z56" s="164"/>
      <c r="AA56" s="164"/>
      <c r="AB56" s="164"/>
      <c r="AD56" s="5"/>
    </row>
    <row r="57" spans="1:30" ht="29.65" customHeight="1" x14ac:dyDescent="0.25">
      <c r="A57" s="5"/>
      <c r="C57" s="65" t="s">
        <v>116</v>
      </c>
      <c r="D57" s="65"/>
      <c r="E57" s="65"/>
      <c r="F57" s="65"/>
      <c r="G57" s="65"/>
      <c r="H57" s="65"/>
      <c r="I57" s="65"/>
      <c r="J57" s="65"/>
      <c r="K57" s="65"/>
      <c r="L57" s="65"/>
      <c r="M57" s="65" t="s">
        <v>117</v>
      </c>
      <c r="N57" s="1"/>
      <c r="O57" s="1"/>
      <c r="P57" s="1"/>
      <c r="Q57" s="67"/>
      <c r="R57" s="65" t="s">
        <v>118</v>
      </c>
      <c r="S57" s="67"/>
      <c r="T57" s="67"/>
      <c r="U57" s="67"/>
      <c r="V57" s="67"/>
      <c r="W57" s="67"/>
      <c r="X57" s="67"/>
      <c r="Y57" s="67"/>
      <c r="Z57" s="67"/>
      <c r="AA57" s="65" t="s">
        <v>117</v>
      </c>
      <c r="AB57" s="67"/>
      <c r="AD57" s="5"/>
    </row>
    <row r="58" spans="1:30" ht="31.15" customHeight="1" x14ac:dyDescent="0.25">
      <c r="A58" s="5"/>
      <c r="C58" s="163"/>
      <c r="D58" s="163"/>
      <c r="E58" s="163"/>
      <c r="F58" s="163"/>
      <c r="G58" s="163"/>
      <c r="H58" s="163"/>
      <c r="I58" s="163"/>
      <c r="J58" s="163"/>
      <c r="K58" s="163"/>
      <c r="L58" s="163"/>
      <c r="M58" s="163"/>
      <c r="N58" s="163"/>
      <c r="O58" s="163"/>
      <c r="P58" s="163"/>
      <c r="Q58" s="67"/>
      <c r="R58" s="164"/>
      <c r="S58" s="164"/>
      <c r="T58" s="164"/>
      <c r="U58" s="164"/>
      <c r="V58" s="164"/>
      <c r="W58" s="164"/>
      <c r="X58" s="164"/>
      <c r="Y58" s="164"/>
      <c r="Z58" s="164"/>
      <c r="AA58" s="164"/>
      <c r="AB58" s="164"/>
      <c r="AD58" s="5"/>
    </row>
    <row r="59" spans="1:30" ht="31.15" customHeight="1" x14ac:dyDescent="0.25">
      <c r="A59" s="5"/>
      <c r="C59" s="163"/>
      <c r="D59" s="163"/>
      <c r="E59" s="163"/>
      <c r="F59" s="163"/>
      <c r="G59" s="163"/>
      <c r="H59" s="163"/>
      <c r="I59" s="163"/>
      <c r="J59" s="163"/>
      <c r="K59" s="163"/>
      <c r="L59" s="163"/>
      <c r="M59" s="163"/>
      <c r="N59" s="163"/>
      <c r="O59" s="163"/>
      <c r="P59" s="163"/>
      <c r="Q59" s="67"/>
      <c r="R59" s="164"/>
      <c r="S59" s="164"/>
      <c r="T59" s="164"/>
      <c r="U59" s="164"/>
      <c r="V59" s="164"/>
      <c r="W59" s="164"/>
      <c r="X59" s="164"/>
      <c r="Y59" s="164"/>
      <c r="Z59" s="164"/>
      <c r="AA59" s="164"/>
      <c r="AB59" s="164"/>
      <c r="AD59" s="5"/>
    </row>
    <row r="60" spans="1:30" ht="29.65" customHeight="1" x14ac:dyDescent="0.25">
      <c r="A60" s="5"/>
      <c r="C60" s="65" t="s">
        <v>119</v>
      </c>
      <c r="D60" s="65"/>
      <c r="E60" s="65"/>
      <c r="F60" s="65"/>
      <c r="G60" s="65"/>
      <c r="H60" s="65"/>
      <c r="I60" s="65"/>
      <c r="J60" s="65"/>
      <c r="K60" s="65"/>
      <c r="L60" s="65"/>
      <c r="M60" s="65" t="s">
        <v>117</v>
      </c>
      <c r="N60" s="1"/>
      <c r="O60" s="1"/>
      <c r="P60" s="1"/>
      <c r="Q60" s="67"/>
      <c r="R60" s="65" t="s">
        <v>120</v>
      </c>
      <c r="S60" s="67"/>
      <c r="T60" s="67"/>
      <c r="U60" s="67"/>
      <c r="V60" s="67"/>
      <c r="W60" s="67"/>
      <c r="X60" s="67"/>
      <c r="Y60" s="67"/>
      <c r="AA60" s="65"/>
      <c r="AB60" s="67"/>
      <c r="AD60" s="5"/>
    </row>
    <row r="61" spans="1:30" ht="16.5" customHeight="1" x14ac:dyDescent="0.25">
      <c r="A61" s="5"/>
      <c r="AD61" s="5"/>
    </row>
    <row r="62" spans="1:30" x14ac:dyDescent="0.25">
      <c r="A62" s="5"/>
      <c r="B62" s="68"/>
      <c r="C62" s="5"/>
      <c r="D62" s="5"/>
      <c r="E62" s="5"/>
      <c r="F62" s="5"/>
      <c r="G62" s="5"/>
      <c r="H62" s="5"/>
      <c r="I62" s="7"/>
      <c r="J62" s="7"/>
      <c r="K62" s="7"/>
      <c r="L62" s="7"/>
      <c r="M62" s="7"/>
      <c r="N62" s="69"/>
      <c r="O62" s="69"/>
      <c r="P62" s="69"/>
      <c r="Q62" s="69"/>
      <c r="R62" s="69"/>
      <c r="S62" s="7"/>
      <c r="T62" s="7"/>
      <c r="U62" s="7"/>
      <c r="V62" s="7"/>
      <c r="W62" s="7"/>
      <c r="X62" s="7"/>
      <c r="Y62" s="7"/>
      <c r="Z62" s="7"/>
      <c r="AA62" s="7"/>
      <c r="AB62" s="7"/>
      <c r="AC62" s="7"/>
      <c r="AD62" s="5"/>
    </row>
    <row r="63" spans="1:30" x14ac:dyDescent="0.25">
      <c r="B63" s="70"/>
      <c r="I63"/>
      <c r="J63"/>
      <c r="K63"/>
      <c r="L63"/>
      <c r="M63"/>
      <c r="N63"/>
      <c r="O63"/>
      <c r="P63"/>
      <c r="Q63"/>
      <c r="R63"/>
    </row>
    <row r="64" spans="1:30" x14ac:dyDescent="0.25">
      <c r="B64" s="70"/>
      <c r="I64"/>
      <c r="J64"/>
      <c r="K64"/>
      <c r="L64"/>
      <c r="M64"/>
      <c r="N64"/>
      <c r="O64"/>
      <c r="P64"/>
      <c r="Q64"/>
      <c r="R64"/>
    </row>
    <row r="65" spans="2:21" x14ac:dyDescent="0.25">
      <c r="B65" s="70"/>
      <c r="I65"/>
      <c r="J65"/>
      <c r="K65"/>
      <c r="L65"/>
      <c r="M65"/>
      <c r="N65"/>
      <c r="O65"/>
      <c r="P65"/>
      <c r="Q65"/>
      <c r="R65"/>
    </row>
    <row r="66" spans="2:21" x14ac:dyDescent="0.25">
      <c r="B66" s="70"/>
      <c r="I66"/>
      <c r="J66"/>
      <c r="K66"/>
      <c r="L66"/>
      <c r="M66"/>
      <c r="N66"/>
      <c r="O66"/>
      <c r="P66"/>
      <c r="Q66"/>
      <c r="R66"/>
    </row>
    <row r="67" spans="2:21" ht="16.5" customHeight="1" x14ac:dyDescent="0.25">
      <c r="B67" s="70"/>
      <c r="I67"/>
      <c r="J67"/>
      <c r="K67"/>
      <c r="L67"/>
      <c r="M67"/>
      <c r="N67"/>
      <c r="O67"/>
      <c r="P67"/>
      <c r="Q67"/>
      <c r="R67"/>
    </row>
    <row r="68" spans="2:21" x14ac:dyDescent="0.25">
      <c r="B68" s="70"/>
      <c r="I68"/>
      <c r="J68"/>
      <c r="K68"/>
      <c r="L68"/>
      <c r="M68"/>
      <c r="N68"/>
      <c r="O68"/>
      <c r="P68"/>
      <c r="Q68"/>
      <c r="R68"/>
      <c r="S68"/>
      <c r="T68"/>
      <c r="U68"/>
    </row>
    <row r="69" spans="2:21" ht="16.5" customHeight="1" x14ac:dyDescent="0.25">
      <c r="B69" s="70"/>
      <c r="I69"/>
      <c r="J69"/>
      <c r="K69"/>
      <c r="L69"/>
      <c r="M69"/>
      <c r="N69"/>
      <c r="O69"/>
      <c r="P69"/>
      <c r="Q69"/>
      <c r="R69"/>
      <c r="S69"/>
      <c r="T69"/>
      <c r="U69"/>
    </row>
    <row r="70" spans="2:21" ht="10.9" customHeight="1" x14ac:dyDescent="0.25">
      <c r="B70" s="70"/>
      <c r="I70"/>
      <c r="J70"/>
      <c r="K70"/>
      <c r="L70"/>
      <c r="M70"/>
      <c r="N70"/>
      <c r="O70"/>
      <c r="P70"/>
      <c r="Q70"/>
      <c r="R70"/>
      <c r="S70"/>
      <c r="T70"/>
      <c r="U70"/>
    </row>
    <row r="71" spans="2:21" x14ac:dyDescent="0.25">
      <c r="B71" s="70"/>
      <c r="I71"/>
      <c r="J71"/>
      <c r="K71"/>
      <c r="L71"/>
      <c r="M71"/>
      <c r="N71"/>
      <c r="O71"/>
      <c r="P71"/>
      <c r="Q71"/>
      <c r="R71"/>
      <c r="S71"/>
      <c r="T71"/>
      <c r="U71"/>
    </row>
    <row r="72" spans="2:21" x14ac:dyDescent="0.25">
      <c r="B72" s="70"/>
      <c r="I72"/>
      <c r="J72"/>
      <c r="K72"/>
      <c r="L72"/>
      <c r="M72"/>
      <c r="N72"/>
      <c r="O72"/>
      <c r="P72"/>
      <c r="Q72"/>
      <c r="R72"/>
      <c r="S72"/>
      <c r="T72"/>
      <c r="U72"/>
    </row>
    <row r="73" spans="2:21" x14ac:dyDescent="0.25">
      <c r="B73" s="70"/>
      <c r="I73"/>
      <c r="J73"/>
      <c r="K73"/>
      <c r="L73"/>
      <c r="M73"/>
      <c r="N73"/>
      <c r="O73"/>
      <c r="P73"/>
      <c r="Q73"/>
      <c r="R73"/>
      <c r="S73"/>
      <c r="T73"/>
      <c r="U73"/>
    </row>
    <row r="74" spans="2:21" x14ac:dyDescent="0.25">
      <c r="B74" s="70"/>
      <c r="I74"/>
      <c r="J74"/>
      <c r="K74"/>
      <c r="L74"/>
      <c r="M74"/>
      <c r="N74"/>
      <c r="O74"/>
      <c r="P74"/>
      <c r="Q74"/>
      <c r="R74"/>
      <c r="S74"/>
      <c r="T74"/>
      <c r="U74"/>
    </row>
    <row r="75" spans="2:21" x14ac:dyDescent="0.25">
      <c r="I75"/>
      <c r="J75"/>
      <c r="K75"/>
      <c r="L75"/>
      <c r="M75"/>
      <c r="N75"/>
      <c r="O75"/>
      <c r="P75"/>
      <c r="Q75"/>
      <c r="R75"/>
      <c r="S75"/>
      <c r="T75"/>
      <c r="U75"/>
    </row>
    <row r="76" spans="2:21" ht="9.4" customHeight="1" x14ac:dyDescent="0.25">
      <c r="I76"/>
      <c r="J76"/>
      <c r="K76"/>
      <c r="L76"/>
      <c r="M76"/>
      <c r="N76"/>
      <c r="O76"/>
      <c r="P76"/>
      <c r="Q76"/>
      <c r="R76"/>
      <c r="S76"/>
      <c r="T76"/>
      <c r="U76"/>
    </row>
    <row r="77" spans="2:21" x14ac:dyDescent="0.25">
      <c r="I77"/>
      <c r="J77"/>
      <c r="K77"/>
      <c r="L77"/>
      <c r="M77"/>
      <c r="N77"/>
      <c r="O77"/>
      <c r="P77"/>
      <c r="Q77"/>
      <c r="R77"/>
      <c r="S77"/>
      <c r="T77"/>
      <c r="U77"/>
    </row>
    <row r="78" spans="2:21" x14ac:dyDescent="0.25">
      <c r="I78"/>
      <c r="J78"/>
      <c r="K78"/>
      <c r="L78"/>
      <c r="M78"/>
      <c r="N78"/>
      <c r="O78"/>
      <c r="P78"/>
      <c r="Q78"/>
      <c r="R78"/>
      <c r="S78"/>
      <c r="T78"/>
      <c r="U78"/>
    </row>
    <row r="79" spans="2:21" x14ac:dyDescent="0.25">
      <c r="I79"/>
      <c r="J79"/>
      <c r="K79"/>
      <c r="L79"/>
      <c r="M79"/>
      <c r="N79"/>
      <c r="O79"/>
      <c r="P79"/>
      <c r="Q79"/>
      <c r="R79"/>
      <c r="S79"/>
      <c r="T79"/>
      <c r="U79"/>
    </row>
    <row r="80" spans="2:21" x14ac:dyDescent="0.25">
      <c r="I80"/>
      <c r="J80"/>
      <c r="K80"/>
      <c r="L80"/>
      <c r="M80"/>
      <c r="N80"/>
      <c r="O80"/>
      <c r="P80"/>
      <c r="Q80"/>
      <c r="R80"/>
      <c r="S80"/>
      <c r="T80"/>
      <c r="U80"/>
    </row>
    <row r="81" customFormat="1" x14ac:dyDescent="0.25"/>
  </sheetData>
  <mergeCells count="161">
    <mergeCell ref="V39:W39"/>
    <mergeCell ref="C49:AB49"/>
    <mergeCell ref="C51:P53"/>
    <mergeCell ref="R51:AB53"/>
    <mergeCell ref="C55:P56"/>
    <mergeCell ref="R55:AB56"/>
    <mergeCell ref="C58:P59"/>
    <mergeCell ref="R58:AB59"/>
    <mergeCell ref="N47:P47"/>
    <mergeCell ref="V47:Y48"/>
    <mergeCell ref="Z47:Z48"/>
    <mergeCell ref="AA47:AA48"/>
    <mergeCell ref="AB47:AB48"/>
    <mergeCell ref="C48:H48"/>
    <mergeCell ref="N48:P48"/>
    <mergeCell ref="C45:H45"/>
    <mergeCell ref="N45:P46"/>
    <mergeCell ref="Q45:Q46"/>
    <mergeCell ref="R45:R46"/>
    <mergeCell ref="S45:S46"/>
    <mergeCell ref="V43:W44"/>
    <mergeCell ref="X43:X44"/>
    <mergeCell ref="Y43:Y44"/>
    <mergeCell ref="T45:T46"/>
    <mergeCell ref="U45:U46"/>
    <mergeCell ref="V45:W45"/>
    <mergeCell ref="C46:H47"/>
    <mergeCell ref="I46:I47"/>
    <mergeCell ref="J46:J47"/>
    <mergeCell ref="K46:K47"/>
    <mergeCell ref="L46:L47"/>
    <mergeCell ref="M46:M47"/>
    <mergeCell ref="V46:W46"/>
    <mergeCell ref="Z43:Z44"/>
    <mergeCell ref="AA43:AA44"/>
    <mergeCell ref="AB43:AB44"/>
    <mergeCell ref="C42:M42"/>
    <mergeCell ref="N42:U42"/>
    <mergeCell ref="V42:AB42"/>
    <mergeCell ref="C43:H43"/>
    <mergeCell ref="N43:P44"/>
    <mergeCell ref="Q43:Q44"/>
    <mergeCell ref="R43:R44"/>
    <mergeCell ref="S43:S44"/>
    <mergeCell ref="T43:T44"/>
    <mergeCell ref="U43:U44"/>
    <mergeCell ref="C44:H44"/>
    <mergeCell ref="N38:P38"/>
    <mergeCell ref="AA38:AA39"/>
    <mergeCell ref="AB38:AB39"/>
    <mergeCell ref="C39:H39"/>
    <mergeCell ref="N39:P39"/>
    <mergeCell ref="C40:H41"/>
    <mergeCell ref="I40:I41"/>
    <mergeCell ref="J40:J41"/>
    <mergeCell ref="K40:K41"/>
    <mergeCell ref="L40:L41"/>
    <mergeCell ref="M40:M41"/>
    <mergeCell ref="V40:W41"/>
    <mergeCell ref="X40:X41"/>
    <mergeCell ref="Y40:Y41"/>
    <mergeCell ref="Z40:Z41"/>
    <mergeCell ref="AA40:AA41"/>
    <mergeCell ref="AB40:AB41"/>
    <mergeCell ref="N40:P41"/>
    <mergeCell ref="Q40:Q41"/>
    <mergeCell ref="R40:R41"/>
    <mergeCell ref="S40:S41"/>
    <mergeCell ref="C38:H38"/>
    <mergeCell ref="T40:T41"/>
    <mergeCell ref="U40:U41"/>
    <mergeCell ref="C36:M36"/>
    <mergeCell ref="N36:U36"/>
    <mergeCell ref="V33:AB33"/>
    <mergeCell ref="V34:W35"/>
    <mergeCell ref="X34:X35"/>
    <mergeCell ref="Y34:Y35"/>
    <mergeCell ref="Z34:Z35"/>
    <mergeCell ref="AA34:AA35"/>
    <mergeCell ref="AB34:AB35"/>
    <mergeCell ref="N33:P35"/>
    <mergeCell ref="Q33:Q35"/>
    <mergeCell ref="R33:R35"/>
    <mergeCell ref="S33:S35"/>
    <mergeCell ref="T33:T35"/>
    <mergeCell ref="U33:U35"/>
    <mergeCell ref="AA36:AA37"/>
    <mergeCell ref="AB36:AB37"/>
    <mergeCell ref="C37:H37"/>
    <mergeCell ref="N37:P37"/>
    <mergeCell ref="V37:W37"/>
    <mergeCell ref="C32:M32"/>
    <mergeCell ref="N32:U32"/>
    <mergeCell ref="C33:H34"/>
    <mergeCell ref="I33:I34"/>
    <mergeCell ref="J33:J34"/>
    <mergeCell ref="K33:K34"/>
    <mergeCell ref="L33:L34"/>
    <mergeCell ref="M33:M34"/>
    <mergeCell ref="C35:H35"/>
    <mergeCell ref="C29:H29"/>
    <mergeCell ref="N29:P29"/>
    <mergeCell ref="V29:W30"/>
    <mergeCell ref="X29:X30"/>
    <mergeCell ref="Y29:Y30"/>
    <mergeCell ref="Z29:Z30"/>
    <mergeCell ref="AA29:AA30"/>
    <mergeCell ref="AB29:AB30"/>
    <mergeCell ref="C30:H30"/>
    <mergeCell ref="N30:P31"/>
    <mergeCell ref="Q30:Q31"/>
    <mergeCell ref="R30:R31"/>
    <mergeCell ref="S30:S31"/>
    <mergeCell ref="T30:T31"/>
    <mergeCell ref="U30:U31"/>
    <mergeCell ref="C31:H31"/>
    <mergeCell ref="V31:W31"/>
    <mergeCell ref="C26:H26"/>
    <mergeCell ref="N26:P26"/>
    <mergeCell ref="V26:W26"/>
    <mergeCell ref="AB26:AB27"/>
    <mergeCell ref="C27:M27"/>
    <mergeCell ref="N27:P27"/>
    <mergeCell ref="V27:W27"/>
    <mergeCell ref="C28:H28"/>
    <mergeCell ref="N28:U28"/>
    <mergeCell ref="V28:AB28"/>
    <mergeCell ref="C22:M22"/>
    <mergeCell ref="N22:U22"/>
    <mergeCell ref="V22:AB22"/>
    <mergeCell ref="C23:H23"/>
    <mergeCell ref="N23:P23"/>
    <mergeCell ref="V23:W25"/>
    <mergeCell ref="X23:X25"/>
    <mergeCell ref="Y23:Y25"/>
    <mergeCell ref="Z23:Z25"/>
    <mergeCell ref="AA23:AA25"/>
    <mergeCell ref="AB23:AB25"/>
    <mergeCell ref="C24:H24"/>
    <mergeCell ref="N24:P24"/>
    <mergeCell ref="C25:H25"/>
    <mergeCell ref="N25:P25"/>
    <mergeCell ref="C21:H21"/>
    <mergeCell ref="N21:P21"/>
    <mergeCell ref="V21:W21"/>
    <mergeCell ref="C14:I15"/>
    <mergeCell ref="K14:Q15"/>
    <mergeCell ref="S14:AB15"/>
    <mergeCell ref="C17:G18"/>
    <mergeCell ref="K17:Q18"/>
    <mergeCell ref="S17:AB18"/>
    <mergeCell ref="C2:AC5"/>
    <mergeCell ref="C7:AC8"/>
    <mergeCell ref="C11:L12"/>
    <mergeCell ref="N11:P12"/>
    <mergeCell ref="S11:V12"/>
    <mergeCell ref="X11:Z12"/>
    <mergeCell ref="AA11:AB12"/>
    <mergeCell ref="C20:M20"/>
    <mergeCell ref="N20:U20"/>
    <mergeCell ref="V20:AB20"/>
  </mergeCells>
  <dataValidations count="3">
    <dataValidation type="list" allowBlank="1" showInputMessage="1" showErrorMessage="1" sqref="K17:Q18" xr:uid="{CEA138A6-A5CC-458C-AC5E-D7D91EBA3D2C}">
      <formula1>$AL$13:$AL$19</formula1>
    </dataValidation>
    <dataValidation type="list" allowBlank="1" showErrorMessage="1" errorTitle="letter grade" error="Enter letter grade" promptTitle="LETTER GRADE" prompt="Enter Letter grade" sqref="AA23 AA45:AA46 L23:L26 L28:L31 AA40 L33 L37:L40 T23 T33 T25:T27 T37:T40 T29:T30 L43:L46 L35 AA31:AA32 AA29 AA34 AA36 AA38 AA43 L48 T43 T45 T47:T48" xr:uid="{1DD6577B-18EC-4EB8-8893-C27A0D25F822}">
      <formula1>$AJ$14:$AJ$20</formula1>
    </dataValidation>
    <dataValidation type="list" allowBlank="1" showInputMessage="1" showErrorMessage="1" sqref="S11" xr:uid="{7FBBF246-83D1-4BFA-99FB-8C0FE942450C}">
      <formula1>$AM$13:$AM$15</formula1>
    </dataValidation>
  </dataValidations>
  <pageMargins left="0.25" right="0.25" top="0.75" bottom="0.75" header="0.3" footer="0.3"/>
  <pageSetup scale="4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Turnage, Allen</dc:creator>
  <cp:keywords/>
  <dc:description/>
  <cp:lastModifiedBy>Lisa Stevens</cp:lastModifiedBy>
  <cp:revision/>
  <cp:lastPrinted>2021-04-26T20:00:42Z</cp:lastPrinted>
  <dcterms:created xsi:type="dcterms:W3CDTF">2021-04-21T14:53:43Z</dcterms:created>
  <dcterms:modified xsi:type="dcterms:W3CDTF">2021-04-30T17:13:51Z</dcterms:modified>
  <cp:category/>
  <cp:contentStatus/>
</cp:coreProperties>
</file>